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TRIATHLON\Ligue Aquitaine triathlon\Nouvelle Aquitaine\Réuinion_organisateur_14_09_2017\"/>
    </mc:Choice>
  </mc:AlternateContent>
  <bookViews>
    <workbookView xWindow="0" yWindow="0" windowWidth="20490" windowHeight="7755" tabRatio="940" firstSheet="1" activeTab="1" xr2:uid="{00000000-000D-0000-FFFF-FFFF00000000}"/>
  </bookViews>
  <sheets>
    <sheet name="INFORMATIONS" sheetId="4" r:id="rId1"/>
    <sheet name="Présentation" sheetId="9" r:id="rId2"/>
    <sheet name="Planning journée" sheetId="11" r:id="rId3"/>
    <sheet name="Responsables techniques" sheetId="12" r:id="rId4"/>
    <sheet name="Arbitrage &amp; ravitaillement" sheetId="13" r:id="rId5"/>
    <sheet name="Grille acces" sheetId="14" r:id="rId6"/>
    <sheet name="Organisation sécurité médicale" sheetId="19" r:id="rId7"/>
    <sheet name="Contrôle dopage" sheetId="23" r:id="rId8"/>
    <sheet name="Liste bénévoles" sheetId="26" r:id="rId9"/>
    <sheet name="Epreuves_1" sheetId="15" r:id="rId10"/>
    <sheet name="Epreuves_2" sheetId="27" r:id="rId11"/>
    <sheet name="Epreuves_3" sheetId="28" r:id="rId12"/>
    <sheet name="CALCULATEUR" sheetId="2" r:id="rId13"/>
  </sheets>
  <definedNames>
    <definedName name="_xlnm.Print_Titles" localSheetId="8">'Liste bénévoles'!$2:$4</definedName>
    <definedName name="label">Présentation!$M$3:$M$12</definedName>
    <definedName name="_xlnm.Print_Area" localSheetId="4">'Arbitrage &amp; ravitaillement'!$A$1:$J$26</definedName>
    <definedName name="_xlnm.Print_Area" localSheetId="7">'Contrôle dopage'!$A$1:$E$46</definedName>
    <definedName name="_xlnm.Print_Area" localSheetId="5">'Grille acces'!$A$1:$H$39</definedName>
    <definedName name="_xlnm.Print_Area" localSheetId="8">'Liste bénévoles'!$A$1:$D$115</definedName>
    <definedName name="_xlnm.Print_Area" localSheetId="6">'Organisation sécurité médicale'!$A$1:$G$88</definedName>
    <definedName name="_xlnm.Print_Area" localSheetId="2">'Planning journée'!$A$1:$J$27</definedName>
    <definedName name="_xlnm.Print_Area" localSheetId="1">Présentation!$A$1:$I$47</definedName>
    <definedName name="_xlnm.Print_Area" localSheetId="3">'Responsables techniques'!$A$1:$D$35</definedName>
  </definedNames>
  <calcPr calcId="171027" concurrentCalc="0"/>
</workbook>
</file>

<file path=xl/calcChain.xml><?xml version="1.0" encoding="utf-8"?>
<calcChain xmlns="http://schemas.openxmlformats.org/spreadsheetml/2006/main">
  <c r="D12" i="28" l="1"/>
  <c r="D13" i="28"/>
  <c r="D14" i="28"/>
  <c r="D15" i="28"/>
  <c r="D16" i="28"/>
  <c r="D17" i="28"/>
  <c r="D18" i="28"/>
  <c r="D19" i="28"/>
  <c r="D11" i="28"/>
  <c r="H19" i="28"/>
  <c r="G19" i="28"/>
  <c r="F19" i="28"/>
  <c r="H18" i="28"/>
  <c r="G18" i="28"/>
  <c r="F18" i="28"/>
  <c r="H17" i="28"/>
  <c r="G17" i="28"/>
  <c r="F17" i="28"/>
  <c r="H16" i="28"/>
  <c r="G16" i="28"/>
  <c r="F16" i="28"/>
  <c r="H15" i="28"/>
  <c r="G15" i="28"/>
  <c r="F15" i="28"/>
  <c r="H14" i="28"/>
  <c r="G14" i="28"/>
  <c r="F14" i="28"/>
  <c r="H13" i="28"/>
  <c r="G13" i="28"/>
  <c r="F13" i="28"/>
  <c r="H12" i="28"/>
  <c r="G12" i="28"/>
  <c r="F12" i="28"/>
  <c r="H11" i="28"/>
  <c r="G11" i="28"/>
  <c r="F11" i="28"/>
  <c r="F12" i="27"/>
  <c r="G12" i="27"/>
  <c r="H12" i="27"/>
  <c r="F13" i="27"/>
  <c r="G13" i="27"/>
  <c r="H13" i="27"/>
  <c r="F14" i="27"/>
  <c r="G14" i="27"/>
  <c r="H14" i="27"/>
  <c r="F15" i="27"/>
  <c r="G15" i="27"/>
  <c r="H15" i="27"/>
  <c r="F16" i="27"/>
  <c r="G16" i="27"/>
  <c r="H16" i="27"/>
  <c r="F17" i="27"/>
  <c r="G17" i="27"/>
  <c r="H17" i="27"/>
  <c r="F18" i="27"/>
  <c r="G18" i="27"/>
  <c r="H18" i="27"/>
  <c r="F19" i="27"/>
  <c r="G19" i="27"/>
  <c r="H19" i="27"/>
  <c r="H11" i="27"/>
  <c r="G11" i="27"/>
  <c r="F11" i="27"/>
  <c r="D12" i="27"/>
  <c r="D13" i="27"/>
  <c r="D14" i="27"/>
  <c r="D15" i="27"/>
  <c r="D16" i="27"/>
  <c r="D17" i="27"/>
  <c r="D18" i="27"/>
  <c r="D19" i="27"/>
  <c r="D11" i="27"/>
  <c r="F12" i="15"/>
  <c r="G12" i="15"/>
  <c r="H12" i="15"/>
  <c r="F13" i="15"/>
  <c r="G13" i="15"/>
  <c r="H13" i="15"/>
  <c r="F14" i="15"/>
  <c r="G14" i="15"/>
  <c r="H14" i="15"/>
  <c r="F15" i="15"/>
  <c r="G15" i="15"/>
  <c r="H15" i="15"/>
  <c r="F16" i="15"/>
  <c r="G16" i="15"/>
  <c r="H16" i="15"/>
  <c r="F17" i="15"/>
  <c r="G17" i="15"/>
  <c r="H17" i="15"/>
  <c r="F18" i="15"/>
  <c r="G18" i="15"/>
  <c r="H18" i="15"/>
  <c r="F19" i="15"/>
  <c r="G19" i="15"/>
  <c r="H19" i="15"/>
  <c r="H11" i="15"/>
  <c r="G11" i="15"/>
  <c r="F11" i="15"/>
  <c r="I15" i="13"/>
  <c r="G15" i="13"/>
  <c r="E15" i="13"/>
  <c r="C15" i="13"/>
  <c r="D13" i="15"/>
  <c r="D14" i="15"/>
  <c r="D15" i="15"/>
  <c r="D16" i="15"/>
  <c r="D17" i="15"/>
  <c r="D18" i="15"/>
  <c r="D19" i="15"/>
  <c r="D12" i="15"/>
  <c r="D11" i="15"/>
  <c r="E22" i="2"/>
  <c r="F22" i="2"/>
  <c r="E21" i="2"/>
  <c r="F21" i="2"/>
  <c r="I12" i="2"/>
  <c r="M12" i="2"/>
  <c r="N12" i="2"/>
  <c r="G12" i="2"/>
  <c r="O12" i="2"/>
  <c r="P12" i="2"/>
  <c r="I11" i="2"/>
  <c r="M11" i="2"/>
  <c r="N11" i="2"/>
  <c r="G11" i="2"/>
  <c r="O11" i="2"/>
  <c r="P11" i="2"/>
  <c r="O10" i="2"/>
  <c r="P10" i="2"/>
  <c r="I10" i="2"/>
  <c r="M10" i="2"/>
  <c r="N10" i="2"/>
  <c r="O9" i="2"/>
  <c r="P9" i="2"/>
  <c r="I9" i="2"/>
  <c r="M9" i="2"/>
  <c r="N9" i="2"/>
  <c r="O8" i="2"/>
  <c r="P8" i="2"/>
  <c r="I8" i="2"/>
  <c r="E17" i="2"/>
  <c r="F17" i="2"/>
  <c r="O7" i="2"/>
  <c r="P7" i="2"/>
  <c r="I7" i="2"/>
  <c r="M7" i="2"/>
  <c r="N7" i="2"/>
  <c r="I6" i="2"/>
  <c r="M6" i="2"/>
  <c r="N6" i="2"/>
  <c r="G6" i="2"/>
  <c r="O6" i="2"/>
  <c r="P6" i="2"/>
  <c r="I5" i="2"/>
  <c r="M5" i="2"/>
  <c r="N5" i="2"/>
  <c r="G5" i="2"/>
  <c r="O5" i="2"/>
  <c r="P5" i="2"/>
  <c r="I4" i="2"/>
  <c r="M4" i="2"/>
  <c r="N4" i="2"/>
  <c r="G4" i="2"/>
  <c r="O4" i="2"/>
  <c r="P4" i="2"/>
  <c r="I3" i="2"/>
  <c r="E16" i="2"/>
  <c r="F16" i="2"/>
  <c r="G3" i="2"/>
  <c r="O3" i="2"/>
  <c r="P3" i="2"/>
  <c r="M8" i="2"/>
  <c r="N8" i="2"/>
  <c r="M3" i="2"/>
  <c r="N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J0022803</author>
  </authors>
  <commentList>
    <comment ref="B16" authorId="0" shapeId="0" xr:uid="{00000000-0006-0000-0C00-000001000000}">
      <text>
        <r>
          <rPr>
            <sz val="9"/>
            <color indexed="81"/>
            <rFont val="Tahoma"/>
            <family val="2"/>
          </rPr>
          <t>Saisir la distance Natation de l'épreuve "Jeunes" en Kms</t>
        </r>
      </text>
    </comment>
    <comment ref="C16" authorId="0" shapeId="0" xr:uid="{00000000-0006-0000-0C00-000002000000}">
      <text>
        <r>
          <rPr>
            <sz val="9"/>
            <color indexed="81"/>
            <rFont val="Tahoma"/>
            <family val="2"/>
          </rPr>
          <t>Saisir la distance Cycliste de l'épreuve "Jeunes" en Kms</t>
        </r>
      </text>
    </comment>
    <comment ref="D16" authorId="0" shapeId="0" xr:uid="{00000000-0006-0000-0C00-000003000000}">
      <text>
        <r>
          <rPr>
            <sz val="9"/>
            <color indexed="81"/>
            <rFont val="Tahoma"/>
            <family val="2"/>
          </rPr>
          <t>Saisir la distance C à P de l'épreuve "Jeunes" en Kms</t>
        </r>
      </text>
    </comment>
    <comment ref="B17" authorId="0" shapeId="0" xr:uid="{00000000-0006-0000-0C00-000004000000}">
      <text>
        <r>
          <rPr>
            <sz val="9"/>
            <color indexed="81"/>
            <rFont val="Tahoma"/>
            <family val="2"/>
          </rPr>
          <t>Saisir la distance Natation de l'épreuve "Adultes" en Kms</t>
        </r>
      </text>
    </comment>
    <comment ref="C17" authorId="0" shapeId="0" xr:uid="{00000000-0006-0000-0C00-000005000000}">
      <text>
        <r>
          <rPr>
            <sz val="9"/>
            <color indexed="81"/>
            <rFont val="Tahoma"/>
            <family val="2"/>
          </rPr>
          <t>Saisir la distance Cycliste de l'épreuve "Adultes" en Kms</t>
        </r>
      </text>
    </comment>
    <comment ref="D17" authorId="0" shapeId="0" xr:uid="{00000000-0006-0000-0C00-000006000000}">
      <text>
        <r>
          <rPr>
            <sz val="9"/>
            <color indexed="81"/>
            <rFont val="Tahoma"/>
            <family val="2"/>
          </rPr>
          <t>Saisir la distance C à P de l'épreuve "Adultes" en Kms</t>
        </r>
      </text>
    </comment>
    <comment ref="B21" authorId="0" shapeId="0" xr:uid="{00000000-0006-0000-0C00-000007000000}">
      <text>
        <r>
          <rPr>
            <sz val="9"/>
            <color indexed="81"/>
            <rFont val="Tahoma"/>
            <family val="2"/>
          </rPr>
          <t>Saisir la distance CàP 1 de l'épreuve "Jeunes" en Kms</t>
        </r>
      </text>
    </comment>
    <comment ref="C21" authorId="0" shapeId="0" xr:uid="{00000000-0006-0000-0C00-000008000000}">
      <text>
        <r>
          <rPr>
            <sz val="9"/>
            <color indexed="81"/>
            <rFont val="Tahoma"/>
            <family val="2"/>
          </rPr>
          <t>Saisir la distance Cycliste de l'épreuve "Jeunes" en Kms</t>
        </r>
      </text>
    </comment>
    <comment ref="D21" authorId="0" shapeId="0" xr:uid="{00000000-0006-0000-0C00-000009000000}">
      <text>
        <r>
          <rPr>
            <sz val="9"/>
            <color indexed="81"/>
            <rFont val="Tahoma"/>
            <family val="2"/>
          </rPr>
          <t>Saisir la distance CàP 2 de l'épreuve "Jeunes" en Kms</t>
        </r>
      </text>
    </comment>
    <comment ref="B22" authorId="0" shapeId="0" xr:uid="{00000000-0006-0000-0C00-00000A000000}">
      <text>
        <r>
          <rPr>
            <sz val="9"/>
            <color indexed="81"/>
            <rFont val="Tahoma"/>
            <family val="2"/>
          </rPr>
          <t>Saisir la distance CàP 1 de l'épreuve "Adultes" en Kms</t>
        </r>
      </text>
    </comment>
    <comment ref="C22" authorId="0" shapeId="0" xr:uid="{00000000-0006-0000-0C00-00000B000000}">
      <text>
        <r>
          <rPr>
            <sz val="9"/>
            <color indexed="81"/>
            <rFont val="Tahoma"/>
            <family val="2"/>
          </rPr>
          <t>Saisir la distance Cycliste de l'épreuve "Adultes" en Kms</t>
        </r>
      </text>
    </comment>
    <comment ref="D22" authorId="0" shapeId="0" xr:uid="{00000000-0006-0000-0C00-00000C000000}">
      <text>
        <r>
          <rPr>
            <sz val="9"/>
            <color indexed="81"/>
            <rFont val="Tahoma"/>
            <family val="2"/>
          </rPr>
          <t>Saisir la distance CàP 2 de l'épreuve "Adultes" en Kms</t>
        </r>
      </text>
    </comment>
  </commentList>
</comments>
</file>

<file path=xl/sharedStrings.xml><?xml version="1.0" encoding="utf-8"?>
<sst xmlns="http://schemas.openxmlformats.org/spreadsheetml/2006/main" count="881" uniqueCount="292">
  <si>
    <t>C.R.A / C.T.O</t>
  </si>
  <si>
    <t>TRIATHLON</t>
  </si>
  <si>
    <t xml:space="preserve">DISTANCE </t>
  </si>
  <si>
    <t>DUATHLON</t>
  </si>
  <si>
    <t>JEUNES</t>
  </si>
  <si>
    <t>BIKE &amp; RUN</t>
  </si>
  <si>
    <t>XS</t>
  </si>
  <si>
    <t>TRIATHLON DES NEIGES</t>
  </si>
  <si>
    <t>S</t>
  </si>
  <si>
    <t>DUATHLON DES NEIGES</t>
  </si>
  <si>
    <t>M</t>
  </si>
  <si>
    <t>CROSS TRIATHLON</t>
  </si>
  <si>
    <t>L</t>
  </si>
  <si>
    <t>CROSS DUATHLON</t>
  </si>
  <si>
    <t>XL</t>
  </si>
  <si>
    <t>EPREUVES ENCHAINEES DIVERSES</t>
  </si>
  <si>
    <t>XXL</t>
  </si>
  <si>
    <t>Dénomination exacte de la course :</t>
  </si>
  <si>
    <t>Date de déroulement :</t>
  </si>
  <si>
    <t>Lieu de déroulement :</t>
  </si>
  <si>
    <t>ORGANISATEUR :</t>
  </si>
  <si>
    <t>-Adresse :</t>
  </si>
  <si>
    <t xml:space="preserve">-Tél mobile: </t>
  </si>
  <si>
    <t xml:space="preserve">-Fax: </t>
  </si>
  <si>
    <t>-E-mail :</t>
  </si>
  <si>
    <r>
      <t xml:space="preserve"> </t>
    </r>
    <r>
      <rPr>
        <sz val="11"/>
        <color indexed="8"/>
        <rFont val="Arial"/>
        <family val="2"/>
      </rPr>
      <t>Signature de l'organisateur</t>
    </r>
  </si>
  <si>
    <t>Date et cachet</t>
  </si>
  <si>
    <t>Indiquer le format de l'épreuve</t>
  </si>
  <si>
    <t>EPREUVE 1</t>
  </si>
  <si>
    <t>EPREUVE 2</t>
  </si>
  <si>
    <t>EPREUVE 3</t>
  </si>
  <si>
    <t>EPREUVE 4</t>
  </si>
  <si>
    <t>PLANNING</t>
  </si>
  <si>
    <t>Horaire début</t>
  </si>
  <si>
    <t>Horaire fin</t>
  </si>
  <si>
    <t>Retrait des dossards - La veille</t>
  </si>
  <si>
    <t>Retrait des dossards - Le jour J</t>
  </si>
  <si>
    <t>Clôture des inscriptions</t>
  </si>
  <si>
    <t>Entrée des vélos dans l'AT</t>
  </si>
  <si>
    <t>Exposé d'avant course</t>
  </si>
  <si>
    <t>Départ de la course</t>
  </si>
  <si>
    <t>Horaire natation</t>
  </si>
  <si>
    <t>Sortie 1er nageur</t>
  </si>
  <si>
    <t>Sortie dernier nageur</t>
  </si>
  <si>
    <t>Horaire vélo</t>
  </si>
  <si>
    <t>Retour 1er cycliste</t>
  </si>
  <si>
    <t>retour dernier cycliste</t>
  </si>
  <si>
    <t>Arrivée du 1er coureur</t>
  </si>
  <si>
    <t>Clôture de la course</t>
  </si>
  <si>
    <t>Sortie des vélos de l'AT</t>
  </si>
  <si>
    <t>Remise des récomprenses</t>
  </si>
  <si>
    <t>Pour les précedentes éditions</t>
  </si>
  <si>
    <t>Temps du vainqueur</t>
  </si>
  <si>
    <t>Temps du dernier</t>
  </si>
  <si>
    <t>Meilleur temps natation</t>
  </si>
  <si>
    <t>Dernier temps natation</t>
  </si>
  <si>
    <t>Meilleur temps vélo</t>
  </si>
  <si>
    <t>Dernier temps vélo</t>
  </si>
  <si>
    <t>Meilleur temps CAP</t>
  </si>
  <si>
    <t>Dernier temps CAP</t>
  </si>
  <si>
    <t>Responsable Retrait des dossards :</t>
  </si>
  <si>
    <t>Nom</t>
  </si>
  <si>
    <t>Prénom</t>
  </si>
  <si>
    <t>Tél portable</t>
  </si>
  <si>
    <t>Responsable Aire de transition :</t>
  </si>
  <si>
    <t>Responsable Natation :</t>
  </si>
  <si>
    <t>Responsable Vélo :</t>
  </si>
  <si>
    <t>Responsable CAP :</t>
  </si>
  <si>
    <t>Responsable Aire d'Arrivée :</t>
  </si>
  <si>
    <t>Chronométrage</t>
  </si>
  <si>
    <t>Société</t>
  </si>
  <si>
    <t>1 local sécurisé et fermé avec table et chaises</t>
  </si>
  <si>
    <t>Obligatoire</t>
  </si>
  <si>
    <t>Bateaux pour la partie natation</t>
  </si>
  <si>
    <t>Obligatoire : Voir le nombre avec AP</t>
  </si>
  <si>
    <t>NB :</t>
  </si>
  <si>
    <t>Motos avec pilotes durant la partie cycliste</t>
  </si>
  <si>
    <t>VTT durant la partie course à pied</t>
  </si>
  <si>
    <t>Repas offert à titre grâcieux</t>
  </si>
  <si>
    <t>Panneaux d'affichage avec liste des inscrits, les parcours, le programme, l'analyse de l'eau</t>
  </si>
  <si>
    <t>Listes numériques et alphabétique des engagés</t>
  </si>
  <si>
    <t>Obligatoire une heure au plus tard avant chaque départ</t>
  </si>
  <si>
    <t>Un relais est composé au minimum de 2 personnes, au maximum de 3 personnes.</t>
  </si>
  <si>
    <t>Les distances maximales autorisées pour une seule discipline sont fonction de la catégorie d’âge :</t>
  </si>
  <si>
    <t>-        Mini Poussin : Distance jeune 8-11</t>
  </si>
  <si>
    <t>-        Poussin : Distance Jeune 10-13</t>
  </si>
  <si>
    <t>-        Pupille : Distance Jeune 12-19</t>
  </si>
  <si>
    <t>-        Benjamin : Distance XS</t>
  </si>
  <si>
    <t>-        Minime : Distance S</t>
  </si>
  <si>
    <t>-        Cadet : Distance M</t>
  </si>
  <si>
    <t>-         Junior : Distance L</t>
  </si>
  <si>
    <t>Les relayeurs peuvent effectuer plusieurs disciplines sous réserve que le format de course total soit ouvert à leur catégorie d’âge en individuel.</t>
  </si>
  <si>
    <t>Si épreuve individuelle : Cocher la ou les catégories concernées</t>
  </si>
  <si>
    <t>EPREUVES INDIVIDUELLES</t>
  </si>
  <si>
    <t>ANNEES DE NAISSANCE</t>
  </si>
  <si>
    <t>mini poussin</t>
  </si>
  <si>
    <t>poussin</t>
  </si>
  <si>
    <t>pupille</t>
  </si>
  <si>
    <t>benjamin</t>
  </si>
  <si>
    <t>minime</t>
  </si>
  <si>
    <t>cadet</t>
  </si>
  <si>
    <t>junior</t>
  </si>
  <si>
    <t>sénior</t>
  </si>
  <si>
    <t>vétéran</t>
  </si>
  <si>
    <t>Si épreuve en relais : Cocher la ou les catégories concernées</t>
  </si>
  <si>
    <t>EPREUVES EN RELAIS</t>
  </si>
  <si>
    <t>Relais</t>
  </si>
  <si>
    <t>Natation</t>
  </si>
  <si>
    <t>Cyclisme</t>
  </si>
  <si>
    <t>Course à pied</t>
  </si>
  <si>
    <t>1 - Médecins et/ou Société de secours</t>
  </si>
  <si>
    <t>Adresse du cabinet</t>
  </si>
  <si>
    <t>Docteur
Société secours</t>
  </si>
  <si>
    <t>B - Moyens de transmissions prévus pour la sécurité médicale de la course</t>
  </si>
  <si>
    <t>Téléphone portable</t>
  </si>
  <si>
    <t>Oui</t>
  </si>
  <si>
    <t>Non</t>
  </si>
  <si>
    <t>Radio - Cibiste</t>
  </si>
  <si>
    <t>C - Positionnement des secours</t>
  </si>
  <si>
    <t>Sortie de l'eau</t>
  </si>
  <si>
    <t>Au point le plus éloigné du vélo</t>
  </si>
  <si>
    <t>Au point le plus éloigné de la course à pied</t>
  </si>
  <si>
    <t>Aire de transition</t>
  </si>
  <si>
    <t>Ligne d'arrivée</t>
  </si>
  <si>
    <t>2 - Personnels dédiés à la sécurité médicale</t>
  </si>
  <si>
    <t>Médecins</t>
  </si>
  <si>
    <t>Si oui nb :</t>
  </si>
  <si>
    <t>Secouristes</t>
  </si>
  <si>
    <t>Pompiers</t>
  </si>
  <si>
    <t>Infirmiers</t>
  </si>
  <si>
    <t>Secouriste société privée</t>
  </si>
  <si>
    <t>3 - Moyens de sécurité sanitaire mis en place</t>
  </si>
  <si>
    <t>A - Type de véhicule de transport sanitaire</t>
  </si>
  <si>
    <t>V.P.S.P (Véhicule de premier secours aux personnes)</t>
  </si>
  <si>
    <t>Ambulance</t>
  </si>
  <si>
    <t>Autre</t>
  </si>
  <si>
    <t>B - Organisme fournissant les véhicules de transport</t>
  </si>
  <si>
    <t>Société de secours</t>
  </si>
  <si>
    <t>Société privée</t>
  </si>
  <si>
    <t>C - Positionnement des véhicules de transport</t>
  </si>
  <si>
    <t>4 - Points médicalisés de sécurité (tente ou structure équivalente)</t>
  </si>
  <si>
    <t>A - Type de point d'accueil des secours</t>
  </si>
  <si>
    <t>Tente</t>
  </si>
  <si>
    <t>Local</t>
  </si>
  <si>
    <t>B - Organisme fournissant les points d'accueil des secours</t>
  </si>
  <si>
    <t>Organisateur</t>
  </si>
  <si>
    <t>C - Positionnement des points d'accueil des secours</t>
  </si>
  <si>
    <t>5 - Autres moyens</t>
  </si>
  <si>
    <t>Kinés / Ostéopathes</t>
  </si>
  <si>
    <t>Podologues</t>
  </si>
  <si>
    <t>Autres</t>
  </si>
  <si>
    <t>Exemple de local de contrôle</t>
  </si>
  <si>
    <t>SALLE et BUREAU de contrôle</t>
  </si>
  <si>
    <t>Les locaux sont-ils flêchés ?</t>
  </si>
  <si>
    <t>Le bureau de travail a-t-il ?</t>
  </si>
  <si>
    <t>Table</t>
  </si>
  <si>
    <t>Chaises</t>
  </si>
  <si>
    <t>Lavabo</t>
  </si>
  <si>
    <t>Savon</t>
  </si>
  <si>
    <t>essuie-main</t>
  </si>
  <si>
    <t>Poubelle</t>
  </si>
  <si>
    <t>La salle de contrôle a-t-elle ?</t>
  </si>
  <si>
    <t>Avec boissons</t>
  </si>
  <si>
    <t>Les toilettes sont-ils attenants au bureau de travail ?</t>
  </si>
  <si>
    <t xml:space="preserve">Les toilettes sont-ils équipés de toilettes isolés ? </t>
  </si>
  <si>
    <t>Ravitaillements</t>
  </si>
  <si>
    <t>Solide</t>
  </si>
  <si>
    <t>Liquide</t>
  </si>
  <si>
    <t>Epongeage</t>
  </si>
  <si>
    <t>Au niveau de l'aire de transition</t>
  </si>
  <si>
    <t>Nombre sur la partie cycliste</t>
  </si>
  <si>
    <t>Nombre sur la partie pédestre</t>
  </si>
  <si>
    <t>En fin de course</t>
  </si>
  <si>
    <t>Vélo en kms</t>
  </si>
  <si>
    <t>Càp en Kms</t>
  </si>
  <si>
    <t>Rappel grille d'accès</t>
  </si>
  <si>
    <t>Dispose-t-elle d'une clôture séparant les concurrents et leurs matériels du public</t>
  </si>
  <si>
    <t>Est-e-elle gardée pendant la durée de l'épreuve</t>
  </si>
  <si>
    <t>L'accès à l'AT est-il réglementé par un "laissez-passer</t>
  </si>
  <si>
    <t>Comporte-t-elle une zone sacs gardées</t>
  </si>
  <si>
    <t>Comporte-t-elle une tente pour le change</t>
  </si>
  <si>
    <t>En fin de course la sortie st-elle réglementée</t>
  </si>
  <si>
    <t>Quel dispositif d'accrochage des vélos</t>
  </si>
  <si>
    <t xml:space="preserve">Tous les concurents doivent effectuer la même distance dans les mêmes conditions (même entrée - même sortie) </t>
  </si>
  <si>
    <t>Sur les épreuves distances L, XL, XXL, l'organisateur mettra à disposition des concurents des zones à l'abri des regards leur permettant de se changer (séparer "hommes" et "femmes")</t>
  </si>
  <si>
    <t>Les équipes relais seront regroupés dans l'aire de transition.</t>
  </si>
  <si>
    <t>PLAN GENERAL DU SITE</t>
  </si>
  <si>
    <t>PLAN AIRE DE TRANSITION</t>
  </si>
  <si>
    <t>Plan du parcours natation</t>
  </si>
  <si>
    <t>Bateau ouvreur</t>
  </si>
  <si>
    <t>Si oui Nb :</t>
  </si>
  <si>
    <t>Bateau fermeture</t>
  </si>
  <si>
    <t>Bateau de sureveillance</t>
  </si>
  <si>
    <t>Bateau arbitre</t>
  </si>
  <si>
    <t>Canoé ou autre</t>
  </si>
  <si>
    <t>BNSSA</t>
  </si>
  <si>
    <t>Plongeurs</t>
  </si>
  <si>
    <t>Moyen de transmission</t>
  </si>
  <si>
    <t>Plan du parcours vélo</t>
  </si>
  <si>
    <t>Véhicule ouvreur</t>
  </si>
  <si>
    <t>Voiture balai</t>
  </si>
  <si>
    <t>Fléchage type</t>
  </si>
  <si>
    <t>Couleur</t>
  </si>
  <si>
    <t>Matérialisation kms</t>
  </si>
  <si>
    <t>Type</t>
  </si>
  <si>
    <t>Plan du parcours course à pied</t>
  </si>
  <si>
    <t>Véhcule balai</t>
  </si>
  <si>
    <t>Distances Triathlon</t>
  </si>
  <si>
    <t>Distances Duathlon</t>
  </si>
  <si>
    <t>Bases de calcul réglementation</t>
  </si>
  <si>
    <t>Temps Triathlon</t>
  </si>
  <si>
    <t>Temps Duathlon</t>
  </si>
  <si>
    <t>Catégorie</t>
  </si>
  <si>
    <t>Natation (Km)</t>
  </si>
  <si>
    <t>Cyclo (Km)</t>
  </si>
  <si>
    <t>Course (Km)</t>
  </si>
  <si>
    <t>Natation temps/100m</t>
  </si>
  <si>
    <t>Natation temps/Km</t>
  </si>
  <si>
    <t>Cyclo Km/h</t>
  </si>
  <si>
    <t>Cyclo/Km</t>
  </si>
  <si>
    <t>CàP temps/Km</t>
  </si>
  <si>
    <t>Temps Moyen</t>
  </si>
  <si>
    <t>Temps Limite</t>
  </si>
  <si>
    <t>Jeunes 6-9</t>
  </si>
  <si>
    <t>Jeunes 8-11</t>
  </si>
  <si>
    <t>Jeunes 10-13</t>
  </si>
  <si>
    <t>Jeunes 12-19</t>
  </si>
  <si>
    <t>DISTANCES TRIATHLON</t>
  </si>
  <si>
    <t>Classification</t>
  </si>
  <si>
    <t>Temps Calculé</t>
  </si>
  <si>
    <t>Jeunes</t>
  </si>
  <si>
    <t>Adultes</t>
  </si>
  <si>
    <t>DISTANCES DUATHLON</t>
  </si>
  <si>
    <t>Nb de tour</t>
  </si>
  <si>
    <t>Type de comptage</t>
  </si>
  <si>
    <t>Natation en mètres</t>
  </si>
  <si>
    <t>Distance totale/Vagues</t>
  </si>
  <si>
    <t>EPREUVE 1
Triathlon Distance
Format</t>
  </si>
  <si>
    <t>Pour les formats
L - XL - XXL = 5'
M = 2'
XS - S = 1'</t>
  </si>
  <si>
    <t>Formats</t>
  </si>
  <si>
    <t>ZONE DE PENALITE</t>
  </si>
  <si>
    <t>Réglementation pages 41 de la RGF 2018</t>
  </si>
  <si>
    <t>Réglementation pages 21 &amp; 23 + dos de la RGF 2018</t>
  </si>
  <si>
    <t>Réglementation pages 42 à 44 de la RGF 2018</t>
  </si>
  <si>
    <t>Réglementation pages 21 &amp; 22 &amp; tableau de la RGF 2018</t>
  </si>
  <si>
    <t>Réglementation pages 49 à 52 de la RGF 2018</t>
  </si>
  <si>
    <t>Réglementation pages 54 &amp; 56 de la RGF 2018</t>
  </si>
  <si>
    <t>Réglementation pages 57 de la RGF 2018</t>
  </si>
  <si>
    <t>Réglementation pages 60 &amp; 61 de la RGF 2018</t>
  </si>
  <si>
    <t>ORGANISATION DES RAVITAILLEMENTS page 52 de la RGF 2018</t>
  </si>
  <si>
    <t>Réglementation page 33 de la RGF 2018</t>
  </si>
  <si>
    <t>2011 - 2012</t>
  </si>
  <si>
    <t>2009 - 2010</t>
  </si>
  <si>
    <t>2007 - 2008</t>
  </si>
  <si>
    <t>2005 - 2006</t>
  </si>
  <si>
    <t>2003 - 2004</t>
  </si>
  <si>
    <t>2001 - 2002</t>
  </si>
  <si>
    <t>1999 - 2000</t>
  </si>
  <si>
    <t>1979 - 1998</t>
  </si>
  <si>
    <t>1978 - avant</t>
  </si>
  <si>
    <r>
      <rPr>
        <sz val="18"/>
        <color rgb="FFFF0000"/>
        <rFont val="Calibri"/>
        <family val="2"/>
        <scheme val="minor"/>
      </rPr>
      <t xml:space="preserve">Dossier Technique 2018
TRIATHLON/DUATHLON
</t>
    </r>
    <r>
      <rPr>
        <sz val="11"/>
        <color theme="1"/>
        <rFont val="Calibri"/>
        <family val="2"/>
        <scheme val="minor"/>
      </rPr>
      <t xml:space="preserve">
Le Dossier Technique est la pièce essentielle et spécifique à chaque épreuve. Il devra être adapté à chaque type de manifestation et prendre en compte la Réglementation Fédérale pour chaque type d'épreuve.
Le Dossier Technique présenté est un exemple destiné à servir de "fil rouge" pour tous les organisateurs. Il peut servir également de Dossier Préfectoral  en référence au formulaire CERFA n° 13391*02 disponible sur http://vosdroits.service-public.fr/associations/R18495.xhtml dans lequel vous devrez apporter d’autres renseignements supplémentaires : site Natura 2000, qualité de l’eau, noms des signaleurs… (une liste vous est proposée plus bas). 
L’organisateur est tenu d'effectuer au moins 3 mois avant la date de l’épreuve :
→ Sur l'Espace Tri 2.0 : La demande de manifestation  avec la liste des épreuves de la manifestation et des éventuelles demandes de label (Triathlon Durable, Triathlon Féminin, Épreuve accessible)     http://espacetri.fftri.com/
→ Au secrétariat de la ligue : Le règlement des droits d’agrément à l’adresse suivante :
 Ligue d'Aquitaine de triathlon
 Maison régionale des sports - 2 Avenue de l'université
33400 TALENCE
→ Les demandes d’assurances optionnelles se font directement auprès de la FFTRI
→ A la commission organisation : Le Dossier Technique avec les plans et les attestations de présence de Médecin et/ou Société de secours à déposer en ligne sur l'Espace Tri 2.0 
en informant Jean-Marie DUCAMP  par mail : secretariat@ligue-aquitaine-triathlon.fr
Après l'envoi au secrétariat de la Ligue du règlement des droits d'agrément, et, la validation  du Dossier Technique par la commission technique :
→ la Fédération Française de Triathlon décernera à l’organisateur la « licence manifestation » et les documents nécessaires à la manifestation (pass compétition, assurance,...), tous ces documents seront téléchargeables sur l'Espace Tri 2.0,
→ l’Arbitre Principal de l’épreuve consultera le Dossier sur l'Espace Tri 2.0.
Le jour de l’épreuve, le non-respect du Dossier Technique et de la Réglementation Fédérale dégage la responsabilité de la F.F.TRI. et de la L.R.TRI..
</t>
    </r>
  </si>
  <si>
    <t xml:space="preserve">PARATRIATHLON </t>
  </si>
  <si>
    <t>TRIATHLON DEVELLOPEMENT DURABLE</t>
  </si>
  <si>
    <t>TRIATHLON FEMININ</t>
  </si>
  <si>
    <t>LABEL CHAMPIONNAT NOUVELLE AQUITAINE</t>
  </si>
  <si>
    <t>HANDIBYKE</t>
  </si>
  <si>
    <t>FAUTEUIL</t>
  </si>
  <si>
    <t>TENDEM</t>
  </si>
  <si>
    <t>LABEL</t>
  </si>
  <si>
    <t>Triathlon M</t>
  </si>
  <si>
    <t>Triathlon L</t>
  </si>
  <si>
    <t>Triathlon CLM</t>
  </si>
  <si>
    <t>Duathlon M</t>
  </si>
  <si>
    <t>Bike &amp; Run</t>
  </si>
  <si>
    <t>Aquathlon</t>
  </si>
  <si>
    <t>NOM</t>
  </si>
  <si>
    <t>PRENOM</t>
  </si>
  <si>
    <t>N° PERMIS</t>
  </si>
  <si>
    <t>M./Mme</t>
  </si>
  <si>
    <t>Pour les épreuves accessibles au paratriathlon, prévoir un emplacement adapté (plus grand, si possible près de la sortie)</t>
  </si>
  <si>
    <t>Triathlon neige</t>
  </si>
  <si>
    <t>Triathlon jeune</t>
  </si>
  <si>
    <t>X</t>
  </si>
  <si>
    <t>-Tél :</t>
  </si>
  <si>
    <t>A - Médecins et/ou société de secours pour la sécurité médicale de la course</t>
  </si>
  <si>
    <t>LISTE DES BENEVOLES</t>
  </si>
  <si>
    <t>NATATION</t>
  </si>
  <si>
    <t xml:space="preserve">VELO </t>
  </si>
  <si>
    <t>CAP</t>
  </si>
  <si>
    <t>RELAIS</t>
  </si>
  <si>
    <t>EPREUVE 2
Triathlon Distance
Format</t>
  </si>
  <si>
    <t>EPREUVE 3
Triathlon Distance
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</si>
</sst>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;@"/>
    <numFmt numFmtId="165" formatCode="0.000"/>
  </numFmts>
  <fonts count="30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color rgb="FF000000"/>
      <name val="Times New Roman"/>
      <family val="1"/>
    </font>
    <font>
      <b/>
      <sz val="13.5"/>
      <color rgb="FF000000"/>
      <name val="Arial"/>
      <family val="2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u/>
      <sz val="12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3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/>
    <xf numFmtId="0" fontId="9" fillId="0" borderId="0" xfId="0" applyFont="1"/>
    <xf numFmtId="0" fontId="10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2" fontId="0" fillId="4" borderId="6" xfId="0" applyNumberFormat="1" applyFill="1" applyBorder="1" applyAlignment="1" applyProtection="1">
      <alignment horizontal="right" vertical="center"/>
      <protection locked="0"/>
    </xf>
    <xf numFmtId="2" fontId="0" fillId="4" borderId="7" xfId="0" applyNumberFormat="1" applyFill="1" applyBorder="1" applyAlignment="1" applyProtection="1">
      <alignment horizontal="right" vertical="center"/>
      <protection locked="0"/>
    </xf>
    <xf numFmtId="2" fontId="0" fillId="4" borderId="8" xfId="0" applyNumberFormat="1" applyFill="1" applyBorder="1" applyAlignment="1" applyProtection="1">
      <alignment horizontal="right" vertical="center"/>
      <protection locked="0"/>
    </xf>
    <xf numFmtId="164" fontId="0" fillId="3" borderId="9" xfId="0" applyNumberFormat="1" applyFill="1" applyBorder="1" applyAlignment="1">
      <alignment vertical="center"/>
    </xf>
    <xf numFmtId="164" fontId="4" fillId="3" borderId="1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2" fontId="0" fillId="4" borderId="12" xfId="0" applyNumberFormat="1" applyFill="1" applyBorder="1" applyAlignment="1" applyProtection="1">
      <alignment horizontal="right" vertical="center"/>
      <protection locked="0"/>
    </xf>
    <xf numFmtId="2" fontId="0" fillId="4" borderId="13" xfId="0" applyNumberFormat="1" applyFill="1" applyBorder="1" applyAlignment="1" applyProtection="1">
      <alignment horizontal="right" vertical="center"/>
      <protection locked="0"/>
    </xf>
    <xf numFmtId="2" fontId="0" fillId="4" borderId="14" xfId="0" applyNumberFormat="1" applyFill="1" applyBorder="1" applyAlignment="1" applyProtection="1">
      <alignment horizontal="right" vertical="center"/>
      <protection locked="0"/>
    </xf>
    <xf numFmtId="164" fontId="0" fillId="3" borderId="12" xfId="0" applyNumberFormat="1" applyFill="1" applyBorder="1" applyAlignment="1">
      <alignment vertical="center"/>
    </xf>
    <xf numFmtId="164" fontId="4" fillId="3" borderId="15" xfId="0" applyNumberFormat="1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2" fontId="0" fillId="2" borderId="9" xfId="0" applyNumberFormat="1" applyFill="1" applyBorder="1" applyAlignment="1">
      <alignment horizontal="right" vertical="center"/>
    </xf>
    <xf numFmtId="0" fontId="0" fillId="2" borderId="17" xfId="0" applyFill="1" applyBorder="1" applyAlignment="1">
      <alignment horizontal="right" vertical="center"/>
    </xf>
    <xf numFmtId="2" fontId="0" fillId="2" borderId="18" xfId="0" applyNumberFormat="1" applyFill="1" applyBorder="1" applyAlignment="1">
      <alignment horizontal="right" vertical="center"/>
    </xf>
    <xf numFmtId="2" fontId="0" fillId="5" borderId="19" xfId="0" applyNumberFormat="1" applyFill="1" applyBorder="1" applyAlignment="1">
      <alignment horizontal="right" vertical="center"/>
    </xf>
    <xf numFmtId="0" fontId="0" fillId="5" borderId="19" xfId="0" applyFill="1" applyBorder="1" applyAlignment="1">
      <alignment horizontal="right" vertical="center"/>
    </xf>
    <xf numFmtId="164" fontId="0" fillId="6" borderId="9" xfId="0" applyNumberFormat="1" applyFill="1" applyBorder="1" applyAlignment="1">
      <alignment vertical="center"/>
    </xf>
    <xf numFmtId="164" fontId="0" fillId="6" borderId="20" xfId="0" applyNumberFormat="1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164" fontId="0" fillId="6" borderId="17" xfId="0" applyNumberFormat="1" applyFill="1" applyBorder="1" applyAlignment="1">
      <alignment vertical="center"/>
    </xf>
    <xf numFmtId="21" fontId="0" fillId="6" borderId="18" xfId="0" applyNumberFormat="1" applyFill="1" applyBorder="1" applyAlignment="1">
      <alignment vertical="center"/>
    </xf>
    <xf numFmtId="164" fontId="0" fillId="5" borderId="9" xfId="0" applyNumberFormat="1" applyFill="1" applyBorder="1" applyAlignment="1">
      <alignment vertical="center"/>
    </xf>
    <xf numFmtId="164" fontId="0" fillId="5" borderId="18" xfId="0" applyNumberFormat="1" applyFill="1" applyBorder="1" applyAlignment="1">
      <alignment vertical="center"/>
    </xf>
    <xf numFmtId="164" fontId="0" fillId="7" borderId="9" xfId="0" applyNumberFormat="1" applyFill="1" applyBorder="1" applyAlignment="1">
      <alignment vertical="center"/>
    </xf>
    <xf numFmtId="164" fontId="0" fillId="7" borderId="18" xfId="0" applyNumberFormat="1" applyFill="1" applyBorder="1" applyAlignment="1">
      <alignment vertical="center"/>
    </xf>
    <xf numFmtId="2" fontId="0" fillId="2" borderId="21" xfId="0" applyNumberFormat="1" applyFill="1" applyBorder="1" applyAlignment="1">
      <alignment horizontal="right" vertical="center"/>
    </xf>
    <xf numFmtId="0" fontId="0" fillId="2" borderId="22" xfId="0" applyFill="1" applyBorder="1" applyAlignment="1">
      <alignment horizontal="right" vertical="center"/>
    </xf>
    <xf numFmtId="2" fontId="0" fillId="2" borderId="23" xfId="0" applyNumberFormat="1" applyFill="1" applyBorder="1" applyAlignment="1">
      <alignment horizontal="right" vertical="center"/>
    </xf>
    <xf numFmtId="164" fontId="0" fillId="6" borderId="21" xfId="0" applyNumberFormat="1" applyFill="1" applyBorder="1" applyAlignment="1">
      <alignment vertical="center"/>
    </xf>
    <xf numFmtId="164" fontId="0" fillId="6" borderId="24" xfId="0" applyNumberFormat="1" applyFill="1" applyBorder="1" applyAlignment="1">
      <alignment vertical="center"/>
    </xf>
    <xf numFmtId="0" fontId="0" fillId="6" borderId="22" xfId="0" applyFill="1" applyBorder="1" applyAlignment="1">
      <alignment vertical="center"/>
    </xf>
    <xf numFmtId="21" fontId="0" fillId="6" borderId="23" xfId="0" applyNumberFormat="1" applyFill="1" applyBorder="1" applyAlignment="1">
      <alignment vertical="center"/>
    </xf>
    <xf numFmtId="164" fontId="0" fillId="5" borderId="21" xfId="0" applyNumberFormat="1" applyFill="1" applyBorder="1" applyAlignment="1">
      <alignment vertical="center"/>
    </xf>
    <xf numFmtId="164" fontId="0" fillId="5" borderId="23" xfId="0" applyNumberFormat="1" applyFill="1" applyBorder="1" applyAlignment="1">
      <alignment vertical="center"/>
    </xf>
    <xf numFmtId="164" fontId="0" fillId="7" borderId="21" xfId="0" applyNumberFormat="1" applyFill="1" applyBorder="1" applyAlignment="1">
      <alignment vertical="center"/>
    </xf>
    <xf numFmtId="164" fontId="0" fillId="7" borderId="23" xfId="0" applyNumberFormat="1" applyFill="1" applyBorder="1" applyAlignment="1">
      <alignment vertical="center"/>
    </xf>
    <xf numFmtId="2" fontId="0" fillId="2" borderId="21" xfId="0" applyNumberFormat="1" applyFill="1" applyBorder="1" applyAlignment="1">
      <alignment vertical="center"/>
    </xf>
    <xf numFmtId="3" fontId="0" fillId="2" borderId="22" xfId="0" applyNumberFormat="1" applyFill="1" applyBorder="1" applyAlignment="1">
      <alignment vertical="center"/>
    </xf>
    <xf numFmtId="2" fontId="0" fillId="2" borderId="23" xfId="0" applyNumberFormat="1" applyFill="1" applyBorder="1" applyAlignment="1">
      <alignment vertical="center"/>
    </xf>
    <xf numFmtId="3" fontId="0" fillId="5" borderId="19" xfId="0" applyNumberFormat="1" applyFill="1" applyBorder="1" applyAlignment="1">
      <alignment horizontal="right" vertical="center"/>
    </xf>
    <xf numFmtId="164" fontId="0" fillId="6" borderId="22" xfId="0" applyNumberFormat="1" applyFill="1" applyBorder="1" applyAlignment="1">
      <alignment vertical="center"/>
    </xf>
    <xf numFmtId="2" fontId="0" fillId="2" borderId="12" xfId="0" applyNumberFormat="1" applyFill="1" applyBorder="1" applyAlignment="1">
      <alignment vertical="center"/>
    </xf>
    <xf numFmtId="3" fontId="0" fillId="2" borderId="13" xfId="0" applyNumberFormat="1" applyFill="1" applyBorder="1" applyAlignment="1">
      <alignment vertical="center"/>
    </xf>
    <xf numFmtId="165" fontId="0" fillId="2" borderId="14" xfId="0" applyNumberFormat="1" applyFill="1" applyBorder="1" applyAlignment="1">
      <alignment vertical="center"/>
    </xf>
    <xf numFmtId="2" fontId="0" fillId="5" borderId="25" xfId="0" applyNumberFormat="1" applyFill="1" applyBorder="1" applyAlignment="1">
      <alignment horizontal="right" vertical="center"/>
    </xf>
    <xf numFmtId="3" fontId="0" fillId="5" borderId="25" xfId="0" applyNumberFormat="1" applyFill="1" applyBorder="1" applyAlignment="1">
      <alignment horizontal="right" vertical="center"/>
    </xf>
    <xf numFmtId="2" fontId="0" fillId="5" borderId="11" xfId="0" applyNumberFormat="1" applyFill="1" applyBorder="1" applyAlignment="1">
      <alignment horizontal="right" vertical="center"/>
    </xf>
    <xf numFmtId="164" fontId="0" fillId="6" borderId="12" xfId="0" applyNumberFormat="1" applyFill="1" applyBorder="1" applyAlignment="1">
      <alignment vertical="center"/>
    </xf>
    <xf numFmtId="164" fontId="0" fillId="6" borderId="26" xfId="0" applyNumberFormat="1" applyFill="1" applyBorder="1" applyAlignment="1">
      <alignment vertical="center"/>
    </xf>
    <xf numFmtId="0" fontId="0" fillId="6" borderId="13" xfId="0" applyFill="1" applyBorder="1" applyAlignment="1">
      <alignment vertical="center"/>
    </xf>
    <xf numFmtId="164" fontId="0" fillId="6" borderId="13" xfId="0" applyNumberFormat="1" applyFill="1" applyBorder="1" applyAlignment="1">
      <alignment vertical="center"/>
    </xf>
    <xf numFmtId="21" fontId="0" fillId="6" borderId="14" xfId="0" applyNumberFormat="1" applyFill="1" applyBorder="1" applyAlignment="1">
      <alignment vertical="center"/>
    </xf>
    <xf numFmtId="164" fontId="0" fillId="5" borderId="12" xfId="0" applyNumberFormat="1" applyFill="1" applyBorder="1" applyAlignment="1">
      <alignment vertical="center"/>
    </xf>
    <xf numFmtId="164" fontId="0" fillId="5" borderId="14" xfId="0" applyNumberFormat="1" applyFill="1" applyBorder="1" applyAlignment="1">
      <alignment vertical="center"/>
    </xf>
    <xf numFmtId="164" fontId="0" fillId="7" borderId="12" xfId="0" applyNumberFormat="1" applyFill="1" applyBorder="1" applyAlignment="1">
      <alignment vertical="center"/>
    </xf>
    <xf numFmtId="164" fontId="0" fillId="7" borderId="14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2" fontId="3" fillId="4" borderId="12" xfId="0" applyNumberFormat="1" applyFont="1" applyFill="1" applyBorder="1" applyAlignment="1" applyProtection="1">
      <alignment horizontal="right" vertical="center"/>
      <protection locked="0"/>
    </xf>
    <xf numFmtId="2" fontId="3" fillId="4" borderId="14" xfId="0" applyNumberFormat="1" applyFont="1" applyFill="1" applyBorder="1" applyAlignment="1" applyProtection="1">
      <alignment horizontal="right" vertical="center"/>
      <protection locked="0"/>
    </xf>
    <xf numFmtId="0" fontId="13" fillId="0" borderId="27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1" xfId="0" applyBorder="1"/>
    <xf numFmtId="0" fontId="15" fillId="0" borderId="0" xfId="0" applyFont="1"/>
    <xf numFmtId="0" fontId="0" fillId="0" borderId="0" xfId="0" applyAlignment="1">
      <alignment horizontal="left" vertical="center"/>
    </xf>
    <xf numFmtId="0" fontId="0" fillId="0" borderId="1" xfId="0" applyFont="1" applyBorder="1"/>
    <xf numFmtId="0" fontId="0" fillId="0" borderId="44" xfId="0" applyFont="1" applyBorder="1"/>
    <xf numFmtId="0" fontId="0" fillId="0" borderId="46" xfId="0" applyFont="1" applyBorder="1"/>
    <xf numFmtId="0" fontId="0" fillId="0" borderId="47" xfId="0" applyFont="1" applyBorder="1"/>
    <xf numFmtId="0" fontId="17" fillId="0" borderId="0" xfId="0" applyFont="1" applyAlignment="1">
      <alignment horizontal="left" vertical="center"/>
    </xf>
    <xf numFmtId="0" fontId="15" fillId="0" borderId="48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18" fillId="0" borderId="48" xfId="0" applyFont="1" applyBorder="1" applyAlignment="1">
      <alignment horizontal="left" vertical="center"/>
    </xf>
    <xf numFmtId="0" fontId="18" fillId="0" borderId="36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0" fillId="0" borderId="41" xfId="0" applyFont="1" applyBorder="1"/>
    <xf numFmtId="0" fontId="0" fillId="0" borderId="42" xfId="0" applyFont="1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23" fillId="0" borderId="0" xfId="0" applyFont="1"/>
    <xf numFmtId="0" fontId="24" fillId="0" borderId="0" xfId="0" applyFont="1"/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23" fillId="0" borderId="16" xfId="0" applyFont="1" applyBorder="1"/>
    <xf numFmtId="0" fontId="9" fillId="0" borderId="30" xfId="0" applyFont="1" applyBorder="1"/>
    <xf numFmtId="0" fontId="9" fillId="0" borderId="1" xfId="0" applyFont="1" applyBorder="1" applyAlignment="1">
      <alignment horizontal="center" vertical="center"/>
    </xf>
    <xf numFmtId="0" fontId="23" fillId="0" borderId="1" xfId="0" applyFont="1" applyBorder="1"/>
    <xf numFmtId="0" fontId="9" fillId="0" borderId="1" xfId="0" applyFont="1" applyBorder="1"/>
    <xf numFmtId="0" fontId="13" fillId="0" borderId="0" xfId="0" applyFont="1" applyAlignment="1">
      <alignment horizontal="center"/>
    </xf>
    <xf numFmtId="0" fontId="9" fillId="0" borderId="36" xfId="0" applyFont="1" applyBorder="1" applyAlignment="1">
      <alignment horizontal="center" vertical="center" textRotation="90"/>
    </xf>
    <xf numFmtId="0" fontId="9" fillId="0" borderId="43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/>
    <xf numFmtId="0" fontId="20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28" fillId="0" borderId="27" xfId="0" applyFont="1" applyBorder="1"/>
    <xf numFmtId="0" fontId="4" fillId="0" borderId="0" xfId="0" applyFont="1"/>
    <xf numFmtId="0" fontId="22" fillId="0" borderId="0" xfId="0" applyFont="1"/>
    <xf numFmtId="49" fontId="1" fillId="0" borderId="0" xfId="0" applyNumberFormat="1" applyFont="1"/>
    <xf numFmtId="0" fontId="9" fillId="0" borderId="35" xfId="0" applyFont="1" applyBorder="1"/>
    <xf numFmtId="0" fontId="9" fillId="0" borderId="1" xfId="0" applyFont="1" applyBorder="1" applyAlignment="1">
      <alignment wrapText="1"/>
    </xf>
    <xf numFmtId="0" fontId="9" fillId="0" borderId="56" xfId="0" applyFont="1" applyBorder="1"/>
    <xf numFmtId="0" fontId="9" fillId="0" borderId="16" xfId="0" applyFont="1" applyBorder="1"/>
    <xf numFmtId="0" fontId="9" fillId="0" borderId="31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left" vertical="top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4" fillId="0" borderId="35" xfId="0" applyFont="1" applyBorder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protection locked="0"/>
    </xf>
    <xf numFmtId="0" fontId="20" fillId="0" borderId="0" xfId="0" applyFont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vertical="center" wrapText="1"/>
      <protection locked="0"/>
    </xf>
    <xf numFmtId="0" fontId="0" fillId="0" borderId="31" xfId="0" applyBorder="1" applyProtection="1"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19" fillId="0" borderId="0" xfId="0" applyFont="1" applyProtection="1">
      <protection locked="0"/>
    </xf>
    <xf numFmtId="0" fontId="19" fillId="0" borderId="0" xfId="0" applyFont="1" applyBorder="1" applyProtection="1">
      <protection locked="0"/>
    </xf>
    <xf numFmtId="0" fontId="0" fillId="0" borderId="31" xfId="0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protection locked="0"/>
    </xf>
    <xf numFmtId="0" fontId="0" fillId="0" borderId="39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35" xfId="0" applyBorder="1" applyAlignment="1" applyProtection="1">
      <protection locked="0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10" borderId="1" xfId="0" applyFill="1" applyBorder="1" applyAlignment="1" applyProtection="1">
      <alignment horizontal="center" vertical="center"/>
      <protection locked="0"/>
    </xf>
    <xf numFmtId="2" fontId="18" fillId="10" borderId="1" xfId="0" applyNumberFormat="1" applyFont="1" applyFill="1" applyBorder="1" applyAlignment="1" applyProtection="1">
      <alignment horizontal="center"/>
    </xf>
    <xf numFmtId="0" fontId="0" fillId="0" borderId="30" xfId="0" applyFont="1" applyBorder="1" applyAlignment="1" applyProtection="1">
      <alignment horizontal="center" vertical="center"/>
      <protection locked="0"/>
    </xf>
    <xf numFmtId="0" fontId="24" fillId="10" borderId="1" xfId="0" applyFont="1" applyFill="1" applyBorder="1" applyAlignment="1">
      <alignment horizontal="center" vertical="center"/>
    </xf>
    <xf numFmtId="0" fontId="15" fillId="11" borderId="16" xfId="0" applyFont="1" applyFill="1" applyBorder="1" applyAlignment="1" applyProtection="1">
      <alignment horizontal="center" vertical="center"/>
    </xf>
    <xf numFmtId="0" fontId="29" fillId="11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 wrapText="1"/>
    </xf>
    <xf numFmtId="0" fontId="12" fillId="0" borderId="28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8" fillId="0" borderId="0" xfId="0" applyFont="1" applyAlignment="1">
      <alignment horizontal="center"/>
    </xf>
    <xf numFmtId="15" fontId="12" fillId="0" borderId="28" xfId="0" applyNumberFormat="1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3" fillId="9" borderId="57" xfId="0" applyFont="1" applyFill="1" applyBorder="1" applyAlignment="1">
      <alignment horizontal="center"/>
    </xf>
    <xf numFmtId="0" fontId="13" fillId="9" borderId="58" xfId="0" applyFont="1" applyFill="1" applyBorder="1" applyAlignment="1">
      <alignment horizontal="center"/>
    </xf>
    <xf numFmtId="0" fontId="13" fillId="9" borderId="59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28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8" borderId="54" xfId="0" applyFont="1" applyFill="1" applyBorder="1" applyAlignment="1">
      <alignment horizontal="center" vertical="center"/>
    </xf>
    <xf numFmtId="0" fontId="9" fillId="8" borderId="55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3" fillId="0" borderId="1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16" fillId="0" borderId="57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53" xfId="0" applyFont="1" applyBorder="1" applyAlignment="1" applyProtection="1">
      <alignment horizontal="center" vertical="center" wrapText="1"/>
      <protection locked="0"/>
    </xf>
    <xf numFmtId="0" fontId="4" fillId="7" borderId="16" xfId="0" applyFont="1" applyFill="1" applyBorder="1" applyAlignment="1">
      <alignment horizontal="center" vertical="center"/>
    </xf>
    <xf numFmtId="0" fontId="4" fillId="7" borderId="3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295272</xdr:colOff>
      <xdr:row>2</xdr:row>
      <xdr:rowOff>152883</xdr:rowOff>
    </xdr:from>
    <xdr:to>
      <xdr:col>4</xdr:col>
      <xdr:colOff>581024</xdr:colOff>
      <xdr:row>28</xdr:row>
      <xdr:rowOff>114302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5400000">
          <a:off x="566976" y="262179"/>
          <a:ext cx="4914419" cy="54578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L42"/>
  <sheetViews>
    <sheetView workbookViewId="0">
      <selection activeCell="I24" sqref="I24"/>
    </sheetView>
  </sheetViews>
  <sheetFormatPr baseColWidth="10" defaultColWidth="11.42578125" defaultRowHeight="15" x14ac:dyDescent="0.25"/>
  <sheetData>
    <row r="1" spans="1:12" ht="16.5" customHeight="1" x14ac:dyDescent="0.25">
      <c r="A1" s="190" t="s">
        <v>260</v>
      </c>
      <c r="B1" s="190"/>
      <c r="C1" s="190"/>
      <c r="D1" s="190"/>
      <c r="E1" s="190"/>
      <c r="F1" s="190"/>
      <c r="G1" s="190"/>
      <c r="H1" s="85"/>
      <c r="I1" s="85"/>
      <c r="J1" s="85"/>
      <c r="K1" s="85"/>
      <c r="L1" s="85"/>
    </row>
    <row r="2" spans="1:12" ht="16.5" customHeight="1" x14ac:dyDescent="0.25">
      <c r="A2" s="190"/>
      <c r="B2" s="190"/>
      <c r="C2" s="190"/>
      <c r="D2" s="190"/>
      <c r="E2" s="190"/>
      <c r="F2" s="190"/>
      <c r="G2" s="190"/>
      <c r="H2" s="85"/>
      <c r="I2" s="85"/>
      <c r="J2" s="85"/>
      <c r="K2" s="85"/>
      <c r="L2" s="85"/>
    </row>
    <row r="3" spans="1:12" ht="16.5" customHeight="1" x14ac:dyDescent="0.25">
      <c r="A3" s="190"/>
      <c r="B3" s="190"/>
      <c r="C3" s="190"/>
      <c r="D3" s="190"/>
      <c r="E3" s="190"/>
      <c r="F3" s="190"/>
      <c r="G3" s="190"/>
      <c r="H3" s="85"/>
      <c r="I3" s="85"/>
      <c r="J3" s="85"/>
      <c r="K3" s="85"/>
      <c r="L3" s="85"/>
    </row>
    <row r="4" spans="1:12" ht="16.5" customHeight="1" x14ac:dyDescent="0.25">
      <c r="A4" s="190"/>
      <c r="B4" s="190"/>
      <c r="C4" s="190"/>
      <c r="D4" s="190"/>
      <c r="E4" s="190"/>
      <c r="F4" s="190"/>
      <c r="G4" s="190"/>
      <c r="H4" s="85"/>
      <c r="I4" s="85"/>
      <c r="J4" s="85"/>
      <c r="K4" s="85"/>
      <c r="L4" s="85"/>
    </row>
    <row r="5" spans="1:12" ht="16.5" customHeight="1" x14ac:dyDescent="0.25">
      <c r="A5" s="190"/>
      <c r="B5" s="190"/>
      <c r="C5" s="190"/>
      <c r="D5" s="190"/>
      <c r="E5" s="190"/>
      <c r="F5" s="190"/>
      <c r="G5" s="190"/>
      <c r="H5" s="85"/>
      <c r="I5" s="85"/>
      <c r="J5" s="85"/>
      <c r="K5" s="85"/>
      <c r="L5" s="85"/>
    </row>
    <row r="6" spans="1:12" ht="16.5" customHeight="1" x14ac:dyDescent="0.25">
      <c r="A6" s="190"/>
      <c r="B6" s="190"/>
      <c r="C6" s="190"/>
      <c r="D6" s="190"/>
      <c r="E6" s="190"/>
      <c r="F6" s="190"/>
      <c r="G6" s="190"/>
      <c r="H6" s="85"/>
      <c r="I6" s="85"/>
      <c r="J6" s="85"/>
      <c r="K6" s="85"/>
      <c r="L6" s="85"/>
    </row>
    <row r="7" spans="1:12" ht="16.5" customHeight="1" x14ac:dyDescent="0.25">
      <c r="A7" s="190"/>
      <c r="B7" s="190"/>
      <c r="C7" s="190"/>
      <c r="D7" s="190"/>
      <c r="E7" s="190"/>
      <c r="F7" s="190"/>
      <c r="G7" s="190"/>
      <c r="H7" s="85"/>
      <c r="I7" s="85"/>
      <c r="J7" s="85"/>
      <c r="K7" s="85"/>
      <c r="L7" s="85"/>
    </row>
    <row r="8" spans="1:12" ht="16.5" customHeight="1" x14ac:dyDescent="0.25">
      <c r="A8" s="190"/>
      <c r="B8" s="190"/>
      <c r="C8" s="190"/>
      <c r="D8" s="190"/>
      <c r="E8" s="190"/>
      <c r="F8" s="190"/>
      <c r="G8" s="190"/>
      <c r="H8" s="85"/>
      <c r="I8" s="85"/>
      <c r="J8" s="85"/>
      <c r="K8" s="85"/>
      <c r="L8" s="85"/>
    </row>
    <row r="9" spans="1:12" ht="16.5" customHeight="1" x14ac:dyDescent="0.25">
      <c r="A9" s="190"/>
      <c r="B9" s="190"/>
      <c r="C9" s="190"/>
      <c r="D9" s="190"/>
      <c r="E9" s="190"/>
      <c r="F9" s="190"/>
      <c r="G9" s="190"/>
      <c r="H9" s="85"/>
      <c r="I9" s="85"/>
      <c r="J9" s="85"/>
      <c r="K9" s="85"/>
      <c r="L9" s="85"/>
    </row>
    <row r="10" spans="1:12" ht="16.5" customHeight="1" x14ac:dyDescent="0.25">
      <c r="A10" s="190"/>
      <c r="B10" s="190"/>
      <c r="C10" s="190"/>
      <c r="D10" s="190"/>
      <c r="E10" s="190"/>
      <c r="F10" s="190"/>
      <c r="G10" s="190"/>
      <c r="H10" s="85"/>
      <c r="I10" s="85"/>
      <c r="J10" s="85"/>
      <c r="K10" s="85"/>
      <c r="L10" s="85"/>
    </row>
    <row r="11" spans="1:12" ht="16.5" customHeight="1" x14ac:dyDescent="0.25">
      <c r="A11" s="190"/>
      <c r="B11" s="190"/>
      <c r="C11" s="190"/>
      <c r="D11" s="190"/>
      <c r="E11" s="190"/>
      <c r="F11" s="190"/>
      <c r="G11" s="190"/>
      <c r="H11" s="85"/>
      <c r="I11" s="85"/>
      <c r="J11" s="85"/>
      <c r="K11" s="85"/>
      <c r="L11" s="85"/>
    </row>
    <row r="12" spans="1:12" ht="16.5" customHeight="1" x14ac:dyDescent="0.25">
      <c r="A12" s="190"/>
      <c r="B12" s="190"/>
      <c r="C12" s="190"/>
      <c r="D12" s="190"/>
      <c r="E12" s="190"/>
      <c r="F12" s="190"/>
      <c r="G12" s="190"/>
      <c r="H12" s="85"/>
      <c r="I12" s="85"/>
      <c r="J12" s="85"/>
      <c r="K12" s="85"/>
      <c r="L12" s="85"/>
    </row>
    <row r="13" spans="1:12" ht="16.5" customHeight="1" x14ac:dyDescent="0.25">
      <c r="A13" s="190"/>
      <c r="B13" s="190"/>
      <c r="C13" s="190"/>
      <c r="D13" s="190"/>
      <c r="E13" s="190"/>
      <c r="F13" s="190"/>
      <c r="G13" s="190"/>
      <c r="H13" s="85"/>
      <c r="I13" s="85"/>
      <c r="J13" s="85"/>
      <c r="K13" s="85"/>
      <c r="L13" s="85"/>
    </row>
    <row r="14" spans="1:12" ht="16.5" customHeight="1" x14ac:dyDescent="0.25">
      <c r="A14" s="190"/>
      <c r="B14" s="190"/>
      <c r="C14" s="190"/>
      <c r="D14" s="190"/>
      <c r="E14" s="190"/>
      <c r="F14" s="190"/>
      <c r="G14" s="190"/>
      <c r="H14" s="85"/>
      <c r="I14" s="85"/>
      <c r="J14" s="85"/>
      <c r="K14" s="85"/>
      <c r="L14" s="85"/>
    </row>
    <row r="15" spans="1:12" ht="16.5" customHeight="1" x14ac:dyDescent="0.25">
      <c r="A15" s="190"/>
      <c r="B15" s="190"/>
      <c r="C15" s="190"/>
      <c r="D15" s="190"/>
      <c r="E15" s="190"/>
      <c r="F15" s="190"/>
      <c r="G15" s="190"/>
      <c r="H15" s="85"/>
      <c r="I15" s="85"/>
      <c r="J15" s="85"/>
      <c r="K15" s="85"/>
      <c r="L15" s="85"/>
    </row>
    <row r="16" spans="1:12" ht="16.5" customHeight="1" x14ac:dyDescent="0.25">
      <c r="A16" s="190"/>
      <c r="B16" s="190"/>
      <c r="C16" s="190"/>
      <c r="D16" s="190"/>
      <c r="E16" s="190"/>
      <c r="F16" s="190"/>
      <c r="G16" s="190"/>
      <c r="H16" s="85"/>
      <c r="I16" s="85"/>
      <c r="J16" s="85"/>
      <c r="K16" s="85"/>
      <c r="L16" s="85"/>
    </row>
    <row r="17" spans="1:12" ht="16.5" customHeight="1" x14ac:dyDescent="0.25">
      <c r="A17" s="190"/>
      <c r="B17" s="190"/>
      <c r="C17" s="190"/>
      <c r="D17" s="190"/>
      <c r="E17" s="190"/>
      <c r="F17" s="190"/>
      <c r="G17" s="190"/>
      <c r="H17" s="85"/>
      <c r="I17" s="85"/>
      <c r="J17" s="85"/>
      <c r="K17" s="85"/>
      <c r="L17" s="85"/>
    </row>
    <row r="18" spans="1:12" ht="16.5" customHeight="1" x14ac:dyDescent="0.25">
      <c r="A18" s="190"/>
      <c r="B18" s="190"/>
      <c r="C18" s="190"/>
      <c r="D18" s="190"/>
      <c r="E18" s="190"/>
      <c r="F18" s="190"/>
      <c r="G18" s="190"/>
      <c r="H18" s="85"/>
      <c r="I18" s="85"/>
      <c r="J18" s="85"/>
      <c r="K18" s="85"/>
      <c r="L18" s="85"/>
    </row>
    <row r="19" spans="1:12" ht="16.5" customHeight="1" x14ac:dyDescent="0.25">
      <c r="A19" s="190"/>
      <c r="B19" s="190"/>
      <c r="C19" s="190"/>
      <c r="D19" s="190"/>
      <c r="E19" s="190"/>
      <c r="F19" s="190"/>
      <c r="G19" s="190"/>
      <c r="H19" s="85"/>
      <c r="I19" s="85"/>
      <c r="J19" s="85"/>
      <c r="K19" s="85"/>
      <c r="L19" s="85"/>
    </row>
    <row r="20" spans="1:12" ht="16.5" customHeight="1" x14ac:dyDescent="0.25">
      <c r="A20" s="190"/>
      <c r="B20" s="190"/>
      <c r="C20" s="190"/>
      <c r="D20" s="190"/>
      <c r="E20" s="190"/>
      <c r="F20" s="190"/>
      <c r="G20" s="190"/>
      <c r="H20" s="85"/>
      <c r="I20" s="85"/>
      <c r="J20" s="85"/>
      <c r="K20" s="85"/>
      <c r="L20" s="85"/>
    </row>
    <row r="21" spans="1:12" ht="16.5" customHeight="1" x14ac:dyDescent="0.25">
      <c r="A21" s="190"/>
      <c r="B21" s="190"/>
      <c r="C21" s="190"/>
      <c r="D21" s="190"/>
      <c r="E21" s="190"/>
      <c r="F21" s="190"/>
      <c r="G21" s="190"/>
      <c r="H21" s="85"/>
      <c r="I21" s="85"/>
      <c r="J21" s="85"/>
      <c r="K21" s="85"/>
      <c r="L21" s="85"/>
    </row>
    <row r="22" spans="1:12" ht="16.5" customHeight="1" x14ac:dyDescent="0.25">
      <c r="A22" s="190"/>
      <c r="B22" s="190"/>
      <c r="C22" s="190"/>
      <c r="D22" s="190"/>
      <c r="E22" s="190"/>
      <c r="F22" s="190"/>
      <c r="G22" s="190"/>
      <c r="H22" s="85"/>
      <c r="I22" s="85"/>
      <c r="J22" s="85"/>
      <c r="K22" s="85"/>
      <c r="L22" s="85"/>
    </row>
    <row r="23" spans="1:12" ht="16.5" customHeight="1" x14ac:dyDescent="0.25">
      <c r="A23" s="190"/>
      <c r="B23" s="190"/>
      <c r="C23" s="190"/>
      <c r="D23" s="190"/>
      <c r="E23" s="190"/>
      <c r="F23" s="190"/>
      <c r="G23" s="190"/>
      <c r="H23" s="85"/>
      <c r="I23" s="85"/>
      <c r="J23" s="85"/>
      <c r="K23" s="85"/>
      <c r="L23" s="85"/>
    </row>
    <row r="24" spans="1:12" ht="16.5" customHeight="1" x14ac:dyDescent="0.25">
      <c r="A24" s="190"/>
      <c r="B24" s="190"/>
      <c r="C24" s="190"/>
      <c r="D24" s="190"/>
      <c r="E24" s="190"/>
      <c r="F24" s="190"/>
      <c r="G24" s="190"/>
      <c r="H24" s="85"/>
      <c r="I24" s="85"/>
      <c r="J24" s="85"/>
      <c r="K24" s="85"/>
      <c r="L24" s="85"/>
    </row>
    <row r="25" spans="1:12" ht="16.5" customHeight="1" x14ac:dyDescent="0.25">
      <c r="A25" s="190"/>
      <c r="B25" s="190"/>
      <c r="C25" s="190"/>
      <c r="D25" s="190"/>
      <c r="E25" s="190"/>
      <c r="F25" s="190"/>
      <c r="G25" s="190"/>
      <c r="H25" s="85"/>
      <c r="I25" s="85"/>
      <c r="J25" s="85"/>
      <c r="K25" s="85"/>
      <c r="L25" s="85"/>
    </row>
    <row r="26" spans="1:12" ht="16.5" customHeight="1" x14ac:dyDescent="0.25">
      <c r="A26" s="190"/>
      <c r="B26" s="190"/>
      <c r="C26" s="190"/>
      <c r="D26" s="190"/>
      <c r="E26" s="190"/>
      <c r="F26" s="190"/>
      <c r="G26" s="190"/>
      <c r="H26" s="85"/>
      <c r="I26" s="85"/>
      <c r="J26" s="85"/>
      <c r="K26" s="85"/>
      <c r="L26" s="85"/>
    </row>
    <row r="27" spans="1:12" ht="16.5" customHeight="1" x14ac:dyDescent="0.25">
      <c r="A27" s="190"/>
      <c r="B27" s="190"/>
      <c r="C27" s="190"/>
      <c r="D27" s="190"/>
      <c r="E27" s="190"/>
      <c r="F27" s="190"/>
      <c r="G27" s="190"/>
      <c r="H27" s="85"/>
      <c r="I27" s="85"/>
      <c r="J27" s="85"/>
      <c r="K27" s="85"/>
      <c r="L27" s="85"/>
    </row>
    <row r="28" spans="1:12" ht="16.5" customHeight="1" x14ac:dyDescent="0.25">
      <c r="A28" s="190"/>
      <c r="B28" s="190"/>
      <c r="C28" s="190"/>
      <c r="D28" s="190"/>
      <c r="E28" s="190"/>
      <c r="F28" s="190"/>
      <c r="G28" s="190"/>
      <c r="H28" s="85"/>
      <c r="I28" s="85"/>
      <c r="J28" s="85"/>
      <c r="K28" s="85"/>
      <c r="L28" s="85"/>
    </row>
    <row r="29" spans="1:12" ht="16.5" customHeight="1" x14ac:dyDescent="0.25">
      <c r="A29" s="190"/>
      <c r="B29" s="190"/>
      <c r="C29" s="190"/>
      <c r="D29" s="190"/>
      <c r="E29" s="190"/>
      <c r="F29" s="190"/>
      <c r="G29" s="190"/>
      <c r="H29" s="85"/>
      <c r="I29" s="85"/>
      <c r="J29" s="85"/>
      <c r="K29" s="85"/>
      <c r="L29" s="85"/>
    </row>
    <row r="30" spans="1:12" ht="16.5" customHeight="1" x14ac:dyDescent="0.25">
      <c r="A30" s="190"/>
      <c r="B30" s="190"/>
      <c r="C30" s="190"/>
      <c r="D30" s="190"/>
      <c r="E30" s="190"/>
      <c r="F30" s="190"/>
      <c r="G30" s="190"/>
      <c r="H30" s="85"/>
      <c r="I30" s="85"/>
      <c r="J30" s="85"/>
      <c r="K30" s="85"/>
      <c r="L30" s="85"/>
    </row>
    <row r="31" spans="1:12" ht="16.5" customHeight="1" x14ac:dyDescent="0.25">
      <c r="A31" s="190"/>
      <c r="B31" s="190"/>
      <c r="C31" s="190"/>
      <c r="D31" s="190"/>
      <c r="E31" s="190"/>
      <c r="F31" s="190"/>
      <c r="G31" s="190"/>
      <c r="H31" s="85"/>
      <c r="I31" s="85"/>
      <c r="J31" s="85"/>
      <c r="K31" s="85"/>
      <c r="L31" s="85"/>
    </row>
    <row r="32" spans="1:12" ht="16.5" customHeight="1" x14ac:dyDescent="0.25">
      <c r="A32" s="190"/>
      <c r="B32" s="190"/>
      <c r="C32" s="190"/>
      <c r="D32" s="190"/>
      <c r="E32" s="190"/>
      <c r="F32" s="190"/>
      <c r="G32" s="190"/>
      <c r="H32" s="85"/>
      <c r="I32" s="85"/>
      <c r="J32" s="85"/>
      <c r="K32" s="85"/>
      <c r="L32" s="85"/>
    </row>
    <row r="33" spans="1:12" x14ac:dyDescent="0.25">
      <c r="A33" s="190"/>
      <c r="B33" s="190"/>
      <c r="C33" s="190"/>
      <c r="D33" s="190"/>
      <c r="E33" s="190"/>
      <c r="F33" s="190"/>
      <c r="G33" s="190"/>
      <c r="H33" s="85"/>
      <c r="I33" s="85"/>
      <c r="J33" s="85"/>
      <c r="K33" s="85"/>
      <c r="L33" s="85"/>
    </row>
    <row r="34" spans="1:12" x14ac:dyDescent="0.25">
      <c r="A34" s="190"/>
      <c r="B34" s="190"/>
      <c r="C34" s="190"/>
      <c r="D34" s="190"/>
      <c r="E34" s="190"/>
      <c r="F34" s="190"/>
      <c r="G34" s="190"/>
      <c r="H34" s="85"/>
      <c r="I34" s="85"/>
      <c r="J34" s="85"/>
      <c r="K34" s="85"/>
      <c r="L34" s="85"/>
    </row>
    <row r="35" spans="1:12" x14ac:dyDescent="0.25">
      <c r="A35" s="190"/>
      <c r="B35" s="190"/>
      <c r="C35" s="190"/>
      <c r="D35" s="190"/>
      <c r="E35" s="190"/>
      <c r="F35" s="190"/>
      <c r="G35" s="190"/>
    </row>
    <row r="36" spans="1:12" x14ac:dyDescent="0.25">
      <c r="A36" s="190"/>
      <c r="B36" s="190"/>
      <c r="C36" s="190"/>
      <c r="D36" s="190"/>
      <c r="E36" s="190"/>
      <c r="F36" s="190"/>
      <c r="G36" s="190"/>
    </row>
    <row r="37" spans="1:12" x14ac:dyDescent="0.25">
      <c r="A37" s="190"/>
      <c r="B37" s="190"/>
      <c r="C37" s="190"/>
      <c r="D37" s="190"/>
      <c r="E37" s="190"/>
      <c r="F37" s="190"/>
      <c r="G37" s="190"/>
    </row>
    <row r="38" spans="1:12" x14ac:dyDescent="0.25">
      <c r="A38" s="190"/>
      <c r="B38" s="190"/>
      <c r="C38" s="190"/>
      <c r="D38" s="190"/>
      <c r="E38" s="190"/>
      <c r="F38" s="190"/>
      <c r="G38" s="190"/>
    </row>
    <row r="39" spans="1:12" x14ac:dyDescent="0.25">
      <c r="A39" s="190"/>
      <c r="B39" s="190"/>
      <c r="C39" s="190"/>
      <c r="D39" s="190"/>
      <c r="E39" s="190"/>
      <c r="F39" s="190"/>
      <c r="G39" s="190"/>
    </row>
    <row r="40" spans="1:12" x14ac:dyDescent="0.25">
      <c r="A40" s="190"/>
      <c r="B40" s="190"/>
      <c r="C40" s="190"/>
      <c r="D40" s="190"/>
      <c r="E40" s="190"/>
      <c r="F40" s="190"/>
      <c r="G40" s="190"/>
    </row>
    <row r="41" spans="1:12" x14ac:dyDescent="0.25">
      <c r="A41" s="190"/>
      <c r="B41" s="190"/>
      <c r="C41" s="190"/>
      <c r="D41" s="190"/>
      <c r="E41" s="190"/>
      <c r="F41" s="190"/>
      <c r="G41" s="190"/>
    </row>
    <row r="42" spans="1:12" x14ac:dyDescent="0.25">
      <c r="A42" s="190"/>
      <c r="B42" s="190"/>
      <c r="C42" s="190"/>
      <c r="D42" s="190"/>
      <c r="E42" s="190"/>
      <c r="F42" s="190"/>
      <c r="G42" s="190"/>
    </row>
  </sheetData>
  <mergeCells count="1">
    <mergeCell ref="A1:G4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0"/>
  <dimension ref="A2:H262"/>
  <sheetViews>
    <sheetView zoomScaleNormal="100" workbookViewId="0">
      <selection activeCell="F13" sqref="F13"/>
    </sheetView>
  </sheetViews>
  <sheetFormatPr baseColWidth="10" defaultColWidth="11.42578125" defaultRowHeight="15" x14ac:dyDescent="0.25"/>
  <cols>
    <col min="1" max="1" width="9.85546875" style="156" customWidth="1"/>
    <col min="2" max="2" width="21.85546875" style="156" bestFit="1" customWidth="1"/>
    <col min="3" max="3" width="12.140625" style="156" customWidth="1"/>
    <col min="4" max="4" width="10.28515625" style="156" customWidth="1"/>
    <col min="5" max="5" width="11.42578125" style="156" customWidth="1"/>
    <col min="6" max="6" width="9.7109375" style="156" customWidth="1"/>
    <col min="7" max="7" width="11.42578125" style="156"/>
    <col min="8" max="8" width="9.7109375" style="156" customWidth="1"/>
    <col min="9" max="16384" width="11.42578125" style="156"/>
  </cols>
  <sheetData>
    <row r="2" spans="1:8" ht="20.25" customHeight="1" x14ac:dyDescent="0.25">
      <c r="A2" s="259" t="s">
        <v>244</v>
      </c>
      <c r="B2" s="259"/>
      <c r="C2" s="259"/>
      <c r="D2" s="259"/>
      <c r="E2" s="259"/>
      <c r="F2" s="259"/>
      <c r="G2" s="259"/>
      <c r="H2" s="259"/>
    </row>
    <row r="4" spans="1:8" s="157" customFormat="1" ht="45" customHeight="1" x14ac:dyDescent="0.25">
      <c r="A4" s="251" t="s">
        <v>237</v>
      </c>
      <c r="B4" s="252"/>
      <c r="C4" s="253" t="s">
        <v>235</v>
      </c>
      <c r="D4" s="253"/>
      <c r="E4" s="254" t="s">
        <v>173</v>
      </c>
      <c r="F4" s="254"/>
      <c r="G4" s="254" t="s">
        <v>174</v>
      </c>
      <c r="H4" s="254"/>
    </row>
    <row r="5" spans="1:8" ht="18.75" customHeight="1" x14ac:dyDescent="0.25">
      <c r="A5" s="260"/>
      <c r="B5" s="158" t="s">
        <v>236</v>
      </c>
      <c r="C5" s="161"/>
      <c r="D5" s="183"/>
      <c r="E5" s="254"/>
      <c r="F5" s="254"/>
      <c r="G5" s="254"/>
      <c r="H5" s="254"/>
    </row>
    <row r="6" spans="1:8" ht="18.75" customHeight="1" x14ac:dyDescent="0.25">
      <c r="A6" s="261"/>
      <c r="B6" s="158" t="s">
        <v>233</v>
      </c>
      <c r="C6" s="254"/>
      <c r="D6" s="254"/>
      <c r="E6" s="254"/>
      <c r="F6" s="254"/>
      <c r="G6" s="254"/>
      <c r="H6" s="254"/>
    </row>
    <row r="7" spans="1:8" ht="18.75" customHeight="1" x14ac:dyDescent="0.25">
      <c r="A7" s="262"/>
      <c r="B7" s="158" t="s">
        <v>234</v>
      </c>
      <c r="C7" s="254"/>
      <c r="D7" s="254"/>
      <c r="E7" s="254"/>
      <c r="F7" s="254"/>
      <c r="G7" s="254"/>
      <c r="H7" s="254"/>
    </row>
    <row r="8" spans="1:8" ht="12.75" customHeight="1" x14ac:dyDescent="0.25"/>
    <row r="9" spans="1:8" ht="21.75" customHeight="1" x14ac:dyDescent="0.25">
      <c r="A9" s="160" t="s">
        <v>175</v>
      </c>
    </row>
    <row r="10" spans="1:8" ht="30" x14ac:dyDescent="0.25">
      <c r="A10" s="268" t="s">
        <v>93</v>
      </c>
      <c r="B10" s="269"/>
      <c r="C10" s="179" t="s">
        <v>94</v>
      </c>
      <c r="D10" s="180" t="s">
        <v>28</v>
      </c>
      <c r="E10" s="187" t="s">
        <v>289</v>
      </c>
      <c r="F10" s="188" t="s">
        <v>286</v>
      </c>
      <c r="G10" s="188" t="s">
        <v>287</v>
      </c>
      <c r="H10" s="188" t="s">
        <v>288</v>
      </c>
    </row>
    <row r="11" spans="1:8" x14ac:dyDescent="0.25">
      <c r="A11" s="263" t="s">
        <v>95</v>
      </c>
      <c r="B11" s="264"/>
      <c r="C11" s="181" t="s">
        <v>251</v>
      </c>
      <c r="D11" s="184" t="str">
        <f>IF('Grille acces'!C17="","",'Grille acces'!C17)</f>
        <v/>
      </c>
      <c r="E11" s="182"/>
      <c r="F11" s="184" t="str">
        <f>IF('Grille acces'!C31="","",'Grille acces'!C31)</f>
        <v/>
      </c>
      <c r="G11" s="184" t="str">
        <f>IF('Grille acces'!D31="","",'Grille acces'!D31)</f>
        <v/>
      </c>
      <c r="H11" s="184" t="str">
        <f>IF('Grille acces'!E31="","",'Grille acces'!E31)</f>
        <v/>
      </c>
    </row>
    <row r="12" spans="1:8" x14ac:dyDescent="0.25">
      <c r="A12" s="263" t="s">
        <v>96</v>
      </c>
      <c r="B12" s="264"/>
      <c r="C12" s="181" t="s">
        <v>252</v>
      </c>
      <c r="D12" s="184" t="str">
        <f>IF('Grille acces'!C18="","",'Grille acces'!C18)</f>
        <v/>
      </c>
      <c r="E12" s="182"/>
      <c r="F12" s="184" t="str">
        <f>IF('Grille acces'!C32="","",'Grille acces'!C32)</f>
        <v/>
      </c>
      <c r="G12" s="184" t="str">
        <f>IF('Grille acces'!D32="","",'Grille acces'!D32)</f>
        <v/>
      </c>
      <c r="H12" s="184" t="str">
        <f>IF('Grille acces'!E32="","",'Grille acces'!E32)</f>
        <v/>
      </c>
    </row>
    <row r="13" spans="1:8" x14ac:dyDescent="0.25">
      <c r="A13" s="263" t="s">
        <v>97</v>
      </c>
      <c r="B13" s="264"/>
      <c r="C13" s="181" t="s">
        <v>253</v>
      </c>
      <c r="D13" s="184" t="str">
        <f>IF('Grille acces'!C19="","",'Grille acces'!C19)</f>
        <v/>
      </c>
      <c r="E13" s="182"/>
      <c r="F13" s="184" t="str">
        <f>IF('Grille acces'!C33="","",'Grille acces'!C33)</f>
        <v/>
      </c>
      <c r="G13" s="184" t="str">
        <f>IF('Grille acces'!D33="","",'Grille acces'!D33)</f>
        <v/>
      </c>
      <c r="H13" s="184" t="str">
        <f>IF('Grille acces'!E33="","",'Grille acces'!E33)</f>
        <v/>
      </c>
    </row>
    <row r="14" spans="1:8" x14ac:dyDescent="0.25">
      <c r="A14" s="263" t="s">
        <v>98</v>
      </c>
      <c r="B14" s="264"/>
      <c r="C14" s="181" t="s">
        <v>254</v>
      </c>
      <c r="D14" s="184" t="str">
        <f>IF('Grille acces'!C20="","",'Grille acces'!C20)</f>
        <v/>
      </c>
      <c r="E14" s="182"/>
      <c r="F14" s="184" t="str">
        <f>IF('Grille acces'!C34="","",'Grille acces'!C34)</f>
        <v/>
      </c>
      <c r="G14" s="184" t="str">
        <f>IF('Grille acces'!D34="","",'Grille acces'!D34)</f>
        <v/>
      </c>
      <c r="H14" s="184" t="str">
        <f>IF('Grille acces'!E34="","",'Grille acces'!E34)</f>
        <v/>
      </c>
    </row>
    <row r="15" spans="1:8" x14ac:dyDescent="0.25">
      <c r="A15" s="263" t="s">
        <v>99</v>
      </c>
      <c r="B15" s="264"/>
      <c r="C15" s="181" t="s">
        <v>255</v>
      </c>
      <c r="D15" s="184" t="str">
        <f>IF('Grille acces'!C21="","",'Grille acces'!C21)</f>
        <v/>
      </c>
      <c r="E15" s="182"/>
      <c r="F15" s="184" t="str">
        <f>IF('Grille acces'!C35="","",'Grille acces'!C35)</f>
        <v/>
      </c>
      <c r="G15" s="184" t="str">
        <f>IF('Grille acces'!D35="","",'Grille acces'!D35)</f>
        <v/>
      </c>
      <c r="H15" s="184" t="str">
        <f>IF('Grille acces'!E35="","",'Grille acces'!E35)</f>
        <v/>
      </c>
    </row>
    <row r="16" spans="1:8" x14ac:dyDescent="0.25">
      <c r="A16" s="263" t="s">
        <v>100</v>
      </c>
      <c r="B16" s="264"/>
      <c r="C16" s="181" t="s">
        <v>256</v>
      </c>
      <c r="D16" s="184" t="str">
        <f>IF('Grille acces'!C22="","",'Grille acces'!C22)</f>
        <v/>
      </c>
      <c r="E16" s="182"/>
      <c r="F16" s="184" t="str">
        <f>IF('Grille acces'!C36="","",'Grille acces'!C36)</f>
        <v/>
      </c>
      <c r="G16" s="184" t="str">
        <f>IF('Grille acces'!D36="","",'Grille acces'!D36)</f>
        <v/>
      </c>
      <c r="H16" s="184" t="str">
        <f>IF('Grille acces'!E36="","",'Grille acces'!E36)</f>
        <v/>
      </c>
    </row>
    <row r="17" spans="1:8" x14ac:dyDescent="0.25">
      <c r="A17" s="263" t="s">
        <v>101</v>
      </c>
      <c r="B17" s="264"/>
      <c r="C17" s="181" t="s">
        <v>257</v>
      </c>
      <c r="D17" s="184" t="str">
        <f>IF('Grille acces'!C23="","",'Grille acces'!C23)</f>
        <v/>
      </c>
      <c r="E17" s="182"/>
      <c r="F17" s="184" t="str">
        <f>IF('Grille acces'!C37="","",'Grille acces'!C37)</f>
        <v/>
      </c>
      <c r="G17" s="184" t="str">
        <f>IF('Grille acces'!D37="","",'Grille acces'!D37)</f>
        <v/>
      </c>
      <c r="H17" s="184" t="str">
        <f>IF('Grille acces'!E37="","",'Grille acces'!E37)</f>
        <v/>
      </c>
    </row>
    <row r="18" spans="1:8" x14ac:dyDescent="0.25">
      <c r="A18" s="263" t="s">
        <v>102</v>
      </c>
      <c r="B18" s="264"/>
      <c r="C18" s="181" t="s">
        <v>258</v>
      </c>
      <c r="D18" s="184" t="str">
        <f>IF('Grille acces'!C24="","",'Grille acces'!C24)</f>
        <v/>
      </c>
      <c r="E18" s="182"/>
      <c r="F18" s="184" t="str">
        <f>IF('Grille acces'!C38="","",'Grille acces'!C38)</f>
        <v/>
      </c>
      <c r="G18" s="184" t="str">
        <f>IF('Grille acces'!D38="","",'Grille acces'!D38)</f>
        <v/>
      </c>
      <c r="H18" s="184" t="str">
        <f>IF('Grille acces'!E38="","",'Grille acces'!E38)</f>
        <v/>
      </c>
    </row>
    <row r="19" spans="1:8" x14ac:dyDescent="0.25">
      <c r="A19" s="263" t="s">
        <v>103</v>
      </c>
      <c r="B19" s="264"/>
      <c r="C19" s="181" t="s">
        <v>259</v>
      </c>
      <c r="D19" s="184" t="str">
        <f>IF('Grille acces'!C25="","",'Grille acces'!C25)</f>
        <v/>
      </c>
      <c r="E19" s="182"/>
      <c r="F19" s="184" t="str">
        <f>IF('Grille acces'!C39="","",'Grille acces'!C39)</f>
        <v/>
      </c>
      <c r="G19" s="184" t="str">
        <f>IF('Grille acces'!D39="","",'Grille acces'!D39)</f>
        <v/>
      </c>
      <c r="H19" s="184" t="str">
        <f>IF('Grille acces'!E39="","",'Grille acces'!E39)</f>
        <v/>
      </c>
    </row>
    <row r="20" spans="1:8" x14ac:dyDescent="0.25">
      <c r="A20" s="163"/>
      <c r="B20" s="163"/>
      <c r="C20" s="164"/>
      <c r="D20" s="162"/>
      <c r="E20" s="162"/>
    </row>
    <row r="21" spans="1:8" ht="26.25" customHeight="1" x14ac:dyDescent="0.25">
      <c r="A21" s="259" t="s">
        <v>245</v>
      </c>
      <c r="B21" s="259"/>
      <c r="C21" s="259"/>
      <c r="D21" s="259"/>
      <c r="E21" s="259"/>
      <c r="F21" s="259"/>
      <c r="G21" s="165"/>
      <c r="H21" s="165"/>
    </row>
    <row r="22" spans="1:8" s="189" customFormat="1" ht="15.75" customHeight="1" x14ac:dyDescent="0.25">
      <c r="A22" s="256" t="s">
        <v>122</v>
      </c>
      <c r="B22" s="256"/>
      <c r="C22" s="256"/>
      <c r="D22" s="256"/>
    </row>
    <row r="23" spans="1:8" ht="32.25" customHeight="1" x14ac:dyDescent="0.25">
      <c r="A23" s="257" t="s">
        <v>176</v>
      </c>
      <c r="B23" s="257"/>
      <c r="C23" s="257"/>
      <c r="D23" s="257"/>
      <c r="E23" s="166"/>
      <c r="F23" s="167" t="s">
        <v>115</v>
      </c>
      <c r="G23" s="161" t="s">
        <v>116</v>
      </c>
    </row>
    <row r="24" spans="1:8" ht="15.75" customHeight="1" x14ac:dyDescent="0.25">
      <c r="A24" s="258" t="s">
        <v>177</v>
      </c>
      <c r="B24" s="258"/>
      <c r="C24" s="258"/>
      <c r="D24" s="258"/>
      <c r="E24" s="166"/>
      <c r="F24" s="185" t="s">
        <v>115</v>
      </c>
      <c r="G24" s="161" t="s">
        <v>116</v>
      </c>
    </row>
    <row r="25" spans="1:8" ht="15.75" customHeight="1" x14ac:dyDescent="0.25">
      <c r="A25" s="258" t="s">
        <v>178</v>
      </c>
      <c r="B25" s="258"/>
      <c r="C25" s="258"/>
      <c r="D25" s="258"/>
      <c r="E25" s="166"/>
      <c r="F25" s="167" t="s">
        <v>115</v>
      </c>
      <c r="G25" s="161" t="s">
        <v>116</v>
      </c>
    </row>
    <row r="26" spans="1:8" ht="15.75" customHeight="1" x14ac:dyDescent="0.25">
      <c r="A26" s="258" t="s">
        <v>179</v>
      </c>
      <c r="B26" s="258"/>
      <c r="C26" s="258"/>
      <c r="D26" s="258"/>
      <c r="E26" s="166"/>
      <c r="F26" s="167" t="s">
        <v>115</v>
      </c>
      <c r="G26" s="161" t="s">
        <v>116</v>
      </c>
    </row>
    <row r="27" spans="1:8" ht="15.75" customHeight="1" x14ac:dyDescent="0.25">
      <c r="A27" s="258" t="s">
        <v>180</v>
      </c>
      <c r="B27" s="258"/>
      <c r="C27" s="258"/>
      <c r="D27" s="258"/>
      <c r="E27" s="166"/>
      <c r="F27" s="167" t="s">
        <v>115</v>
      </c>
      <c r="G27" s="161" t="s">
        <v>116</v>
      </c>
    </row>
    <row r="28" spans="1:8" ht="15.75" customHeight="1" x14ac:dyDescent="0.25">
      <c r="A28" s="258" t="s">
        <v>181</v>
      </c>
      <c r="B28" s="258"/>
      <c r="C28" s="258"/>
      <c r="D28" s="258"/>
      <c r="E28" s="166"/>
      <c r="F28" s="167" t="s">
        <v>115</v>
      </c>
      <c r="G28" s="161" t="s">
        <v>116</v>
      </c>
    </row>
    <row r="29" spans="1:8" ht="15.75" customHeight="1" x14ac:dyDescent="0.25">
      <c r="A29" s="258" t="s">
        <v>182</v>
      </c>
      <c r="B29" s="258"/>
      <c r="C29" s="258"/>
      <c r="D29" s="258"/>
      <c r="E29" s="166"/>
      <c r="F29" s="167" t="s">
        <v>115</v>
      </c>
      <c r="G29" s="161" t="s">
        <v>116</v>
      </c>
    </row>
    <row r="31" spans="1:8" ht="36" customHeight="1" x14ac:dyDescent="0.25">
      <c r="A31" s="266" t="s">
        <v>183</v>
      </c>
      <c r="B31" s="266"/>
      <c r="C31" s="266"/>
      <c r="D31" s="266"/>
      <c r="E31" s="266"/>
      <c r="F31" s="266"/>
      <c r="G31" s="266"/>
      <c r="H31" s="266"/>
    </row>
    <row r="32" spans="1:8" ht="11.25" customHeight="1" x14ac:dyDescent="0.25"/>
    <row r="33" spans="1:8" ht="46.5" customHeight="1" x14ac:dyDescent="0.25">
      <c r="A33" s="267" t="s">
        <v>184</v>
      </c>
      <c r="B33" s="267"/>
      <c r="C33" s="267"/>
      <c r="D33" s="267"/>
      <c r="E33" s="267"/>
      <c r="F33" s="267"/>
      <c r="G33" s="267"/>
      <c r="H33" s="267"/>
    </row>
    <row r="34" spans="1:8" ht="9.75" customHeight="1" x14ac:dyDescent="0.25"/>
    <row r="35" spans="1:8" x14ac:dyDescent="0.25">
      <c r="A35" s="156" t="s">
        <v>185</v>
      </c>
    </row>
    <row r="36" spans="1:8" ht="9" customHeight="1" x14ac:dyDescent="0.25"/>
    <row r="37" spans="1:8" ht="32.25" customHeight="1" x14ac:dyDescent="0.25">
      <c r="A37" s="265" t="s">
        <v>279</v>
      </c>
      <c r="B37" s="265"/>
      <c r="C37" s="265"/>
      <c r="D37" s="265"/>
      <c r="E37" s="265"/>
      <c r="F37" s="265"/>
      <c r="G37" s="265"/>
      <c r="H37" s="265"/>
    </row>
    <row r="38" spans="1:8" ht="11.25" customHeight="1" x14ac:dyDescent="0.25"/>
    <row r="41" spans="1:8" ht="26.25" x14ac:dyDescent="0.4">
      <c r="A41" s="168" t="s">
        <v>186</v>
      </c>
    </row>
    <row r="42" spans="1:8" ht="9.75" customHeight="1" x14ac:dyDescent="0.25"/>
    <row r="43" spans="1:8" x14ac:dyDescent="0.25">
      <c r="A43" s="255"/>
      <c r="B43" s="255"/>
      <c r="C43" s="255"/>
      <c r="D43" s="255"/>
      <c r="E43" s="255"/>
      <c r="F43" s="255"/>
      <c r="G43" s="255"/>
      <c r="H43" s="255"/>
    </row>
    <row r="44" spans="1:8" x14ac:dyDescent="0.25">
      <c r="A44" s="255"/>
      <c r="B44" s="255"/>
      <c r="C44" s="255"/>
      <c r="D44" s="255"/>
      <c r="E44" s="255"/>
      <c r="F44" s="255"/>
      <c r="G44" s="255"/>
      <c r="H44" s="255"/>
    </row>
    <row r="45" spans="1:8" x14ac:dyDescent="0.25">
      <c r="A45" s="255"/>
      <c r="B45" s="255"/>
      <c r="C45" s="255"/>
      <c r="D45" s="255"/>
      <c r="E45" s="255"/>
      <c r="F45" s="255"/>
      <c r="G45" s="255"/>
      <c r="H45" s="255"/>
    </row>
    <row r="46" spans="1:8" x14ac:dyDescent="0.25">
      <c r="A46" s="255"/>
      <c r="B46" s="255"/>
      <c r="C46" s="255"/>
      <c r="D46" s="255"/>
      <c r="E46" s="255"/>
      <c r="F46" s="255"/>
      <c r="G46" s="255"/>
      <c r="H46" s="255"/>
    </row>
    <row r="47" spans="1:8" x14ac:dyDescent="0.25">
      <c r="A47" s="255"/>
      <c r="B47" s="255"/>
      <c r="C47" s="255"/>
      <c r="D47" s="255"/>
      <c r="E47" s="255"/>
      <c r="F47" s="255"/>
      <c r="G47" s="255"/>
      <c r="H47" s="255"/>
    </row>
    <row r="48" spans="1:8" x14ac:dyDescent="0.25">
      <c r="A48" s="255"/>
      <c r="B48" s="255"/>
      <c r="C48" s="255"/>
      <c r="D48" s="255"/>
      <c r="E48" s="255"/>
      <c r="F48" s="255"/>
      <c r="G48" s="255"/>
      <c r="H48" s="255"/>
    </row>
    <row r="49" spans="1:8" x14ac:dyDescent="0.25">
      <c r="A49" s="255"/>
      <c r="B49" s="255"/>
      <c r="C49" s="255"/>
      <c r="D49" s="255"/>
      <c r="E49" s="255"/>
      <c r="F49" s="255"/>
      <c r="G49" s="255"/>
      <c r="H49" s="255"/>
    </row>
    <row r="50" spans="1:8" x14ac:dyDescent="0.25">
      <c r="A50" s="255"/>
      <c r="B50" s="255"/>
      <c r="C50" s="255"/>
      <c r="D50" s="255"/>
      <c r="E50" s="255"/>
      <c r="F50" s="255"/>
      <c r="G50" s="255"/>
      <c r="H50" s="255"/>
    </row>
    <row r="51" spans="1:8" x14ac:dyDescent="0.25">
      <c r="A51" s="255"/>
      <c r="B51" s="255"/>
      <c r="C51" s="255"/>
      <c r="D51" s="255"/>
      <c r="E51" s="255"/>
      <c r="F51" s="255"/>
      <c r="G51" s="255"/>
      <c r="H51" s="255"/>
    </row>
    <row r="52" spans="1:8" x14ac:dyDescent="0.25">
      <c r="A52" s="255"/>
      <c r="B52" s="255"/>
      <c r="C52" s="255"/>
      <c r="D52" s="255"/>
      <c r="E52" s="255"/>
      <c r="F52" s="255"/>
      <c r="G52" s="255"/>
      <c r="H52" s="255"/>
    </row>
    <row r="53" spans="1:8" x14ac:dyDescent="0.25">
      <c r="A53" s="255"/>
      <c r="B53" s="255"/>
      <c r="C53" s="255"/>
      <c r="D53" s="255"/>
      <c r="E53" s="255"/>
      <c r="F53" s="255"/>
      <c r="G53" s="255"/>
      <c r="H53" s="255"/>
    </row>
    <row r="54" spans="1:8" x14ac:dyDescent="0.25">
      <c r="A54" s="255"/>
      <c r="B54" s="255"/>
      <c r="C54" s="255"/>
      <c r="D54" s="255"/>
      <c r="E54" s="255"/>
      <c r="F54" s="255"/>
      <c r="G54" s="255"/>
      <c r="H54" s="255"/>
    </row>
    <row r="55" spans="1:8" x14ac:dyDescent="0.25">
      <c r="A55" s="255"/>
      <c r="B55" s="255"/>
      <c r="C55" s="255"/>
      <c r="D55" s="255"/>
      <c r="E55" s="255"/>
      <c r="F55" s="255"/>
      <c r="G55" s="255"/>
      <c r="H55" s="255"/>
    </row>
    <row r="56" spans="1:8" x14ac:dyDescent="0.25">
      <c r="A56" s="255"/>
      <c r="B56" s="255"/>
      <c r="C56" s="255"/>
      <c r="D56" s="255"/>
      <c r="E56" s="255"/>
      <c r="F56" s="255"/>
      <c r="G56" s="255"/>
      <c r="H56" s="255"/>
    </row>
    <row r="57" spans="1:8" x14ac:dyDescent="0.25">
      <c r="A57" s="255"/>
      <c r="B57" s="255"/>
      <c r="C57" s="255"/>
      <c r="D57" s="255"/>
      <c r="E57" s="255"/>
      <c r="F57" s="255"/>
      <c r="G57" s="255"/>
      <c r="H57" s="255"/>
    </row>
    <row r="58" spans="1:8" x14ac:dyDescent="0.25">
      <c r="A58" s="255"/>
      <c r="B58" s="255"/>
      <c r="C58" s="255"/>
      <c r="D58" s="255"/>
      <c r="E58" s="255"/>
      <c r="F58" s="255"/>
      <c r="G58" s="255"/>
      <c r="H58" s="255"/>
    </row>
    <row r="59" spans="1:8" x14ac:dyDescent="0.25">
      <c r="A59" s="255"/>
      <c r="B59" s="255"/>
      <c r="C59" s="255"/>
      <c r="D59" s="255"/>
      <c r="E59" s="255"/>
      <c r="F59" s="255"/>
      <c r="G59" s="255"/>
      <c r="H59" s="255"/>
    </row>
    <row r="60" spans="1:8" x14ac:dyDescent="0.25">
      <c r="A60" s="255"/>
      <c r="B60" s="255"/>
      <c r="C60" s="255"/>
      <c r="D60" s="255"/>
      <c r="E60" s="255"/>
      <c r="F60" s="255"/>
      <c r="G60" s="255"/>
      <c r="H60" s="255"/>
    </row>
    <row r="61" spans="1:8" x14ac:dyDescent="0.25">
      <c r="A61" s="255"/>
      <c r="B61" s="255"/>
      <c r="C61" s="255"/>
      <c r="D61" s="255"/>
      <c r="E61" s="255"/>
      <c r="F61" s="255"/>
      <c r="G61" s="255"/>
      <c r="H61" s="255"/>
    </row>
    <row r="62" spans="1:8" x14ac:dyDescent="0.25">
      <c r="A62" s="255"/>
      <c r="B62" s="255"/>
      <c r="C62" s="255"/>
      <c r="D62" s="255"/>
      <c r="E62" s="255"/>
      <c r="F62" s="255"/>
      <c r="G62" s="255"/>
      <c r="H62" s="255"/>
    </row>
    <row r="63" spans="1:8" x14ac:dyDescent="0.25">
      <c r="A63" s="255"/>
      <c r="B63" s="255"/>
      <c r="C63" s="255"/>
      <c r="D63" s="255"/>
      <c r="E63" s="255"/>
      <c r="F63" s="255"/>
      <c r="G63" s="255"/>
      <c r="H63" s="255"/>
    </row>
    <row r="64" spans="1:8" x14ac:dyDescent="0.25">
      <c r="A64" s="255"/>
      <c r="B64" s="255"/>
      <c r="C64" s="255"/>
      <c r="D64" s="255"/>
      <c r="E64" s="255"/>
      <c r="F64" s="255"/>
      <c r="G64" s="255"/>
      <c r="H64" s="255"/>
    </row>
    <row r="65" spans="1:8" x14ac:dyDescent="0.25">
      <c r="A65" s="255"/>
      <c r="B65" s="255"/>
      <c r="C65" s="255"/>
      <c r="D65" s="255"/>
      <c r="E65" s="255"/>
      <c r="F65" s="255"/>
      <c r="G65" s="255"/>
      <c r="H65" s="255"/>
    </row>
    <row r="66" spans="1:8" x14ac:dyDescent="0.25">
      <c r="A66" s="255"/>
      <c r="B66" s="255"/>
      <c r="C66" s="255"/>
      <c r="D66" s="255"/>
      <c r="E66" s="255"/>
      <c r="F66" s="255"/>
      <c r="G66" s="255"/>
      <c r="H66" s="255"/>
    </row>
    <row r="67" spans="1:8" x14ac:dyDescent="0.25">
      <c r="A67" s="255"/>
      <c r="B67" s="255"/>
      <c r="C67" s="255"/>
      <c r="D67" s="255"/>
      <c r="E67" s="255"/>
      <c r="F67" s="255"/>
      <c r="G67" s="255"/>
      <c r="H67" s="255"/>
    </row>
    <row r="68" spans="1:8" x14ac:dyDescent="0.25">
      <c r="A68" s="255"/>
      <c r="B68" s="255"/>
      <c r="C68" s="255"/>
      <c r="D68" s="255"/>
      <c r="E68" s="255"/>
      <c r="F68" s="255"/>
      <c r="G68" s="255"/>
      <c r="H68" s="255"/>
    </row>
    <row r="69" spans="1:8" x14ac:dyDescent="0.25">
      <c r="A69" s="255"/>
      <c r="B69" s="255"/>
      <c r="C69" s="255"/>
      <c r="D69" s="255"/>
      <c r="E69" s="255"/>
      <c r="F69" s="255"/>
      <c r="G69" s="255"/>
      <c r="H69" s="255"/>
    </row>
    <row r="70" spans="1:8" x14ac:dyDescent="0.25">
      <c r="A70" s="255"/>
      <c r="B70" s="255"/>
      <c r="C70" s="255"/>
      <c r="D70" s="255"/>
      <c r="E70" s="255"/>
      <c r="F70" s="255"/>
      <c r="G70" s="255"/>
      <c r="H70" s="255"/>
    </row>
    <row r="71" spans="1:8" x14ac:dyDescent="0.25">
      <c r="A71" s="255"/>
      <c r="B71" s="255"/>
      <c r="C71" s="255"/>
      <c r="D71" s="255"/>
      <c r="E71" s="255"/>
      <c r="F71" s="255"/>
      <c r="G71" s="255"/>
      <c r="H71" s="255"/>
    </row>
    <row r="72" spans="1:8" x14ac:dyDescent="0.25">
      <c r="A72" s="255"/>
      <c r="B72" s="255"/>
      <c r="C72" s="255"/>
      <c r="D72" s="255"/>
      <c r="E72" s="255"/>
      <c r="F72" s="255"/>
      <c r="G72" s="255"/>
      <c r="H72" s="255"/>
    </row>
    <row r="73" spans="1:8" x14ac:dyDescent="0.25">
      <c r="A73" s="255"/>
      <c r="B73" s="255"/>
      <c r="C73" s="255"/>
      <c r="D73" s="255"/>
      <c r="E73" s="255"/>
      <c r="F73" s="255"/>
      <c r="G73" s="255"/>
      <c r="H73" s="255"/>
    </row>
    <row r="74" spans="1:8" x14ac:dyDescent="0.25">
      <c r="A74" s="255"/>
      <c r="B74" s="255"/>
      <c r="C74" s="255"/>
      <c r="D74" s="255"/>
      <c r="E74" s="255"/>
      <c r="F74" s="255"/>
      <c r="G74" s="255"/>
      <c r="H74" s="255"/>
    </row>
    <row r="75" spans="1:8" x14ac:dyDescent="0.25">
      <c r="A75" s="255"/>
      <c r="B75" s="255"/>
      <c r="C75" s="255"/>
      <c r="D75" s="255"/>
      <c r="E75" s="255"/>
      <c r="F75" s="255"/>
      <c r="G75" s="255"/>
      <c r="H75" s="255"/>
    </row>
    <row r="76" spans="1:8" x14ac:dyDescent="0.25">
      <c r="A76" s="255"/>
      <c r="B76" s="255"/>
      <c r="C76" s="255"/>
      <c r="D76" s="255"/>
      <c r="E76" s="255"/>
      <c r="F76" s="255"/>
      <c r="G76" s="255"/>
      <c r="H76" s="255"/>
    </row>
    <row r="77" spans="1:8" x14ac:dyDescent="0.25">
      <c r="A77" s="255"/>
      <c r="B77" s="255"/>
      <c r="C77" s="255"/>
      <c r="D77" s="255"/>
      <c r="E77" s="255"/>
      <c r="F77" s="255"/>
      <c r="G77" s="255"/>
      <c r="H77" s="255"/>
    </row>
    <row r="78" spans="1:8" x14ac:dyDescent="0.25">
      <c r="A78" s="255"/>
      <c r="B78" s="255"/>
      <c r="C78" s="255"/>
      <c r="D78" s="255"/>
      <c r="E78" s="255"/>
      <c r="F78" s="255"/>
      <c r="G78" s="255"/>
      <c r="H78" s="255"/>
    </row>
    <row r="79" spans="1:8" x14ac:dyDescent="0.25">
      <c r="A79" s="255"/>
      <c r="B79" s="255"/>
      <c r="C79" s="255"/>
      <c r="D79" s="255"/>
      <c r="E79" s="255"/>
      <c r="F79" s="255"/>
      <c r="G79" s="255"/>
      <c r="H79" s="255"/>
    </row>
    <row r="80" spans="1:8" x14ac:dyDescent="0.25">
      <c r="A80" s="255"/>
      <c r="B80" s="255"/>
      <c r="C80" s="255"/>
      <c r="D80" s="255"/>
      <c r="E80" s="255"/>
      <c r="F80" s="255"/>
      <c r="G80" s="255"/>
      <c r="H80" s="255"/>
    </row>
    <row r="81" spans="1:8" x14ac:dyDescent="0.25">
      <c r="A81" s="255"/>
      <c r="B81" s="255"/>
      <c r="C81" s="255"/>
      <c r="D81" s="255"/>
      <c r="E81" s="255"/>
      <c r="F81" s="255"/>
      <c r="G81" s="255"/>
      <c r="H81" s="255"/>
    </row>
    <row r="82" spans="1:8" x14ac:dyDescent="0.25">
      <c r="A82" s="255"/>
      <c r="B82" s="255"/>
      <c r="C82" s="255"/>
      <c r="D82" s="255"/>
      <c r="E82" s="255"/>
      <c r="F82" s="255"/>
      <c r="G82" s="255"/>
      <c r="H82" s="255"/>
    </row>
    <row r="83" spans="1:8" x14ac:dyDescent="0.25">
      <c r="A83" s="255"/>
      <c r="B83" s="255"/>
      <c r="C83" s="255"/>
      <c r="D83" s="255"/>
      <c r="E83" s="255"/>
      <c r="F83" s="255"/>
      <c r="G83" s="255"/>
      <c r="H83" s="255"/>
    </row>
    <row r="84" spans="1:8" x14ac:dyDescent="0.25">
      <c r="A84" s="255"/>
      <c r="B84" s="255"/>
      <c r="C84" s="255"/>
      <c r="D84" s="255"/>
      <c r="E84" s="255"/>
      <c r="F84" s="255"/>
      <c r="G84" s="255"/>
      <c r="H84" s="255"/>
    </row>
    <row r="85" spans="1:8" x14ac:dyDescent="0.25">
      <c r="A85" s="255"/>
      <c r="B85" s="255"/>
      <c r="C85" s="255"/>
      <c r="D85" s="255"/>
      <c r="E85" s="255"/>
      <c r="F85" s="255"/>
      <c r="G85" s="255"/>
      <c r="H85" s="255"/>
    </row>
    <row r="86" spans="1:8" x14ac:dyDescent="0.25">
      <c r="A86" s="255"/>
      <c r="B86" s="255"/>
      <c r="C86" s="255"/>
      <c r="D86" s="255"/>
      <c r="E86" s="255"/>
      <c r="F86" s="255"/>
      <c r="G86" s="255"/>
      <c r="H86" s="255"/>
    </row>
    <row r="87" spans="1:8" x14ac:dyDescent="0.25">
      <c r="A87" s="255"/>
      <c r="B87" s="255"/>
      <c r="C87" s="255"/>
      <c r="D87" s="255"/>
      <c r="E87" s="255"/>
      <c r="F87" s="255"/>
      <c r="G87" s="255"/>
      <c r="H87" s="255"/>
    </row>
    <row r="88" spans="1:8" x14ac:dyDescent="0.25">
      <c r="A88" s="255"/>
      <c r="B88" s="255"/>
      <c r="C88" s="255"/>
      <c r="D88" s="255"/>
      <c r="E88" s="255"/>
      <c r="F88" s="255"/>
      <c r="G88" s="255"/>
      <c r="H88" s="255"/>
    </row>
    <row r="90" spans="1:8" ht="26.25" x14ac:dyDescent="0.4">
      <c r="A90" s="168" t="s">
        <v>187</v>
      </c>
    </row>
    <row r="92" spans="1:8" ht="17.25" customHeight="1" x14ac:dyDescent="0.25">
      <c r="A92" s="255"/>
      <c r="B92" s="255"/>
      <c r="C92" s="255"/>
      <c r="D92" s="255"/>
      <c r="E92" s="255"/>
      <c r="F92" s="255"/>
      <c r="G92" s="255"/>
      <c r="H92" s="255"/>
    </row>
    <row r="93" spans="1:8" ht="17.25" customHeight="1" x14ac:dyDescent="0.25">
      <c r="A93" s="255"/>
      <c r="B93" s="255"/>
      <c r="C93" s="255"/>
      <c r="D93" s="255"/>
      <c r="E93" s="255"/>
      <c r="F93" s="255"/>
      <c r="G93" s="255"/>
      <c r="H93" s="255"/>
    </row>
    <row r="94" spans="1:8" ht="17.25" customHeight="1" x14ac:dyDescent="0.25">
      <c r="A94" s="255"/>
      <c r="B94" s="255"/>
      <c r="C94" s="255"/>
      <c r="D94" s="255"/>
      <c r="E94" s="255"/>
      <c r="F94" s="255"/>
      <c r="G94" s="255"/>
      <c r="H94" s="255"/>
    </row>
    <row r="95" spans="1:8" ht="17.25" customHeight="1" x14ac:dyDescent="0.25">
      <c r="A95" s="255"/>
      <c r="B95" s="255"/>
      <c r="C95" s="255"/>
      <c r="D95" s="255"/>
      <c r="E95" s="255"/>
      <c r="F95" s="255"/>
      <c r="G95" s="255"/>
      <c r="H95" s="255"/>
    </row>
    <row r="96" spans="1:8" ht="17.25" customHeight="1" x14ac:dyDescent="0.25">
      <c r="A96" s="255"/>
      <c r="B96" s="255"/>
      <c r="C96" s="255"/>
      <c r="D96" s="255"/>
      <c r="E96" s="255"/>
      <c r="F96" s="255"/>
      <c r="G96" s="255"/>
      <c r="H96" s="255"/>
    </row>
    <row r="97" spans="1:8" ht="17.25" customHeight="1" x14ac:dyDescent="0.25">
      <c r="A97" s="255"/>
      <c r="B97" s="255"/>
      <c r="C97" s="255"/>
      <c r="D97" s="255"/>
      <c r="E97" s="255"/>
      <c r="F97" s="255"/>
      <c r="G97" s="255"/>
      <c r="H97" s="255"/>
    </row>
    <row r="98" spans="1:8" ht="17.25" customHeight="1" x14ac:dyDescent="0.25">
      <c r="A98" s="255"/>
      <c r="B98" s="255"/>
      <c r="C98" s="255"/>
      <c r="D98" s="255"/>
      <c r="E98" s="255"/>
      <c r="F98" s="255"/>
      <c r="G98" s="255"/>
      <c r="H98" s="255"/>
    </row>
    <row r="99" spans="1:8" ht="17.25" customHeight="1" x14ac:dyDescent="0.25">
      <c r="A99" s="255"/>
      <c r="B99" s="255"/>
      <c r="C99" s="255"/>
      <c r="D99" s="255"/>
      <c r="E99" s="255"/>
      <c r="F99" s="255"/>
      <c r="G99" s="255"/>
      <c r="H99" s="255"/>
    </row>
    <row r="100" spans="1:8" ht="17.25" customHeight="1" x14ac:dyDescent="0.25">
      <c r="A100" s="255"/>
      <c r="B100" s="255"/>
      <c r="C100" s="255"/>
      <c r="D100" s="255"/>
      <c r="E100" s="255"/>
      <c r="F100" s="255"/>
      <c r="G100" s="255"/>
      <c r="H100" s="255"/>
    </row>
    <row r="101" spans="1:8" ht="17.25" customHeight="1" x14ac:dyDescent="0.25">
      <c r="A101" s="255"/>
      <c r="B101" s="255"/>
      <c r="C101" s="255"/>
      <c r="D101" s="255"/>
      <c r="E101" s="255"/>
      <c r="F101" s="255"/>
      <c r="G101" s="255"/>
      <c r="H101" s="255"/>
    </row>
    <row r="102" spans="1:8" ht="17.25" customHeight="1" x14ac:dyDescent="0.25">
      <c r="A102" s="255"/>
      <c r="B102" s="255"/>
      <c r="C102" s="255"/>
      <c r="D102" s="255"/>
      <c r="E102" s="255"/>
      <c r="F102" s="255"/>
      <c r="G102" s="255"/>
      <c r="H102" s="255"/>
    </row>
    <row r="103" spans="1:8" ht="17.25" customHeight="1" x14ac:dyDescent="0.25">
      <c r="A103" s="255"/>
      <c r="B103" s="255"/>
      <c r="C103" s="255"/>
      <c r="D103" s="255"/>
      <c r="E103" s="255"/>
      <c r="F103" s="255"/>
      <c r="G103" s="255"/>
      <c r="H103" s="255"/>
    </row>
    <row r="104" spans="1:8" ht="17.25" customHeight="1" x14ac:dyDescent="0.25">
      <c r="A104" s="255"/>
      <c r="B104" s="255"/>
      <c r="C104" s="255"/>
      <c r="D104" s="255"/>
      <c r="E104" s="255"/>
      <c r="F104" s="255"/>
      <c r="G104" s="255"/>
      <c r="H104" s="255"/>
    </row>
    <row r="105" spans="1:8" ht="17.25" customHeight="1" x14ac:dyDescent="0.25">
      <c r="A105" s="255"/>
      <c r="B105" s="255"/>
      <c r="C105" s="255"/>
      <c r="D105" s="255"/>
      <c r="E105" s="255"/>
      <c r="F105" s="255"/>
      <c r="G105" s="255"/>
      <c r="H105" s="255"/>
    </row>
    <row r="106" spans="1:8" ht="17.25" customHeight="1" x14ac:dyDescent="0.25">
      <c r="A106" s="255"/>
      <c r="B106" s="255"/>
      <c r="C106" s="255"/>
      <c r="D106" s="255"/>
      <c r="E106" s="255"/>
      <c r="F106" s="255"/>
      <c r="G106" s="255"/>
      <c r="H106" s="255"/>
    </row>
    <row r="107" spans="1:8" ht="17.25" customHeight="1" x14ac:dyDescent="0.25">
      <c r="A107" s="255"/>
      <c r="B107" s="255"/>
      <c r="C107" s="255"/>
      <c r="D107" s="255"/>
      <c r="E107" s="255"/>
      <c r="F107" s="255"/>
      <c r="G107" s="255"/>
      <c r="H107" s="255"/>
    </row>
    <row r="108" spans="1:8" ht="17.25" customHeight="1" x14ac:dyDescent="0.25">
      <c r="A108" s="255"/>
      <c r="B108" s="255"/>
      <c r="C108" s="255"/>
      <c r="D108" s="255"/>
      <c r="E108" s="255"/>
      <c r="F108" s="255"/>
      <c r="G108" s="255"/>
      <c r="H108" s="255"/>
    </row>
    <row r="109" spans="1:8" ht="17.25" customHeight="1" x14ac:dyDescent="0.25">
      <c r="A109" s="255"/>
      <c r="B109" s="255"/>
      <c r="C109" s="255"/>
      <c r="D109" s="255"/>
      <c r="E109" s="255"/>
      <c r="F109" s="255"/>
      <c r="G109" s="255"/>
      <c r="H109" s="255"/>
    </row>
    <row r="110" spans="1:8" ht="17.25" customHeight="1" x14ac:dyDescent="0.25">
      <c r="A110" s="255"/>
      <c r="B110" s="255"/>
      <c r="C110" s="255"/>
      <c r="D110" s="255"/>
      <c r="E110" s="255"/>
      <c r="F110" s="255"/>
      <c r="G110" s="255"/>
      <c r="H110" s="255"/>
    </row>
    <row r="111" spans="1:8" ht="17.25" customHeight="1" x14ac:dyDescent="0.25">
      <c r="A111" s="255"/>
      <c r="B111" s="255"/>
      <c r="C111" s="255"/>
      <c r="D111" s="255"/>
      <c r="E111" s="255"/>
      <c r="F111" s="255"/>
      <c r="G111" s="255"/>
      <c r="H111" s="255"/>
    </row>
    <row r="112" spans="1:8" ht="17.25" customHeight="1" x14ac:dyDescent="0.25">
      <c r="A112" s="255"/>
      <c r="B112" s="255"/>
      <c r="C112" s="255"/>
      <c r="D112" s="255"/>
      <c r="E112" s="255"/>
      <c r="F112" s="255"/>
      <c r="G112" s="255"/>
      <c r="H112" s="255"/>
    </row>
    <row r="113" spans="1:8" ht="17.25" customHeight="1" x14ac:dyDescent="0.25">
      <c r="A113" s="255"/>
      <c r="B113" s="255"/>
      <c r="C113" s="255"/>
      <c r="D113" s="255"/>
      <c r="E113" s="255"/>
      <c r="F113" s="255"/>
      <c r="G113" s="255"/>
      <c r="H113" s="255"/>
    </row>
    <row r="114" spans="1:8" ht="17.25" customHeight="1" x14ac:dyDescent="0.25">
      <c r="A114" s="255"/>
      <c r="B114" s="255"/>
      <c r="C114" s="255"/>
      <c r="D114" s="255"/>
      <c r="E114" s="255"/>
      <c r="F114" s="255"/>
      <c r="G114" s="255"/>
      <c r="H114" s="255"/>
    </row>
    <row r="115" spans="1:8" ht="17.25" customHeight="1" x14ac:dyDescent="0.25">
      <c r="A115" s="255"/>
      <c r="B115" s="255"/>
      <c r="C115" s="255"/>
      <c r="D115" s="255"/>
      <c r="E115" s="255"/>
      <c r="F115" s="255"/>
      <c r="G115" s="255"/>
      <c r="H115" s="255"/>
    </row>
    <row r="116" spans="1:8" ht="17.25" customHeight="1" x14ac:dyDescent="0.25">
      <c r="A116" s="255"/>
      <c r="B116" s="255"/>
      <c r="C116" s="255"/>
      <c r="D116" s="255"/>
      <c r="E116" s="255"/>
      <c r="F116" s="255"/>
      <c r="G116" s="255"/>
      <c r="H116" s="255"/>
    </row>
    <row r="117" spans="1:8" ht="17.25" customHeight="1" x14ac:dyDescent="0.25">
      <c r="A117" s="255"/>
      <c r="B117" s="255"/>
      <c r="C117" s="255"/>
      <c r="D117" s="255"/>
      <c r="E117" s="255"/>
      <c r="F117" s="255"/>
      <c r="G117" s="255"/>
      <c r="H117" s="255"/>
    </row>
    <row r="118" spans="1:8" ht="17.25" customHeight="1" x14ac:dyDescent="0.25">
      <c r="A118" s="255"/>
      <c r="B118" s="255"/>
      <c r="C118" s="255"/>
      <c r="D118" s="255"/>
      <c r="E118" s="255"/>
      <c r="F118" s="255"/>
      <c r="G118" s="255"/>
      <c r="H118" s="255"/>
    </row>
    <row r="119" spans="1:8" ht="17.25" customHeight="1" x14ac:dyDescent="0.25">
      <c r="A119" s="255"/>
      <c r="B119" s="255"/>
      <c r="C119" s="255"/>
      <c r="D119" s="255"/>
      <c r="E119" s="255"/>
      <c r="F119" s="255"/>
      <c r="G119" s="255"/>
      <c r="H119" s="255"/>
    </row>
    <row r="120" spans="1:8" ht="17.25" customHeight="1" x14ac:dyDescent="0.25">
      <c r="A120" s="255"/>
      <c r="B120" s="255"/>
      <c r="C120" s="255"/>
      <c r="D120" s="255"/>
      <c r="E120" s="255"/>
      <c r="F120" s="255"/>
      <c r="G120" s="255"/>
      <c r="H120" s="255"/>
    </row>
    <row r="121" spans="1:8" ht="17.25" customHeight="1" x14ac:dyDescent="0.25">
      <c r="A121" s="255"/>
      <c r="B121" s="255"/>
      <c r="C121" s="255"/>
      <c r="D121" s="255"/>
      <c r="E121" s="255"/>
      <c r="F121" s="255"/>
      <c r="G121" s="255"/>
      <c r="H121" s="255"/>
    </row>
    <row r="122" spans="1:8" ht="17.25" customHeight="1" x14ac:dyDescent="0.25">
      <c r="A122" s="255"/>
      <c r="B122" s="255"/>
      <c r="C122" s="255"/>
      <c r="D122" s="255"/>
      <c r="E122" s="255"/>
      <c r="F122" s="255"/>
      <c r="G122" s="255"/>
      <c r="H122" s="255"/>
    </row>
    <row r="123" spans="1:8" ht="17.25" customHeight="1" x14ac:dyDescent="0.25">
      <c r="A123" s="255"/>
      <c r="B123" s="255"/>
      <c r="C123" s="255"/>
      <c r="D123" s="255"/>
      <c r="E123" s="255"/>
      <c r="F123" s="255"/>
      <c r="G123" s="255"/>
      <c r="H123" s="255"/>
    </row>
    <row r="124" spans="1:8" ht="17.25" customHeight="1" x14ac:dyDescent="0.25">
      <c r="A124" s="255"/>
      <c r="B124" s="255"/>
      <c r="C124" s="255"/>
      <c r="D124" s="255"/>
      <c r="E124" s="255"/>
      <c r="F124" s="255"/>
      <c r="G124" s="255"/>
      <c r="H124" s="255"/>
    </row>
    <row r="125" spans="1:8" ht="17.25" customHeight="1" x14ac:dyDescent="0.25">
      <c r="A125" s="255"/>
      <c r="B125" s="255"/>
      <c r="C125" s="255"/>
      <c r="D125" s="255"/>
      <c r="E125" s="255"/>
      <c r="F125" s="255"/>
      <c r="G125" s="255"/>
      <c r="H125" s="255"/>
    </row>
    <row r="126" spans="1:8" ht="17.25" customHeight="1" x14ac:dyDescent="0.25">
      <c r="A126" s="255"/>
      <c r="B126" s="255"/>
      <c r="C126" s="255"/>
      <c r="D126" s="255"/>
      <c r="E126" s="255"/>
      <c r="F126" s="255"/>
      <c r="G126" s="255"/>
      <c r="H126" s="255"/>
    </row>
    <row r="127" spans="1:8" ht="17.25" customHeight="1" x14ac:dyDescent="0.25">
      <c r="A127" s="255"/>
      <c r="B127" s="255"/>
      <c r="C127" s="255"/>
      <c r="D127" s="255"/>
      <c r="E127" s="255"/>
      <c r="F127" s="255"/>
      <c r="G127" s="255"/>
      <c r="H127" s="255"/>
    </row>
    <row r="128" spans="1:8" ht="17.25" customHeight="1" x14ac:dyDescent="0.25">
      <c r="A128" s="255"/>
      <c r="B128" s="255"/>
      <c r="C128" s="255"/>
      <c r="D128" s="255"/>
      <c r="E128" s="255"/>
      <c r="F128" s="255"/>
      <c r="G128" s="255"/>
      <c r="H128" s="255"/>
    </row>
    <row r="129" spans="1:8" ht="17.25" customHeight="1" x14ac:dyDescent="0.25">
      <c r="A129" s="255"/>
      <c r="B129" s="255"/>
      <c r="C129" s="255"/>
      <c r="D129" s="255"/>
      <c r="E129" s="255"/>
      <c r="F129" s="255"/>
      <c r="G129" s="255"/>
      <c r="H129" s="255"/>
    </row>
    <row r="130" spans="1:8" ht="17.25" customHeight="1" x14ac:dyDescent="0.25">
      <c r="A130" s="255"/>
      <c r="B130" s="255"/>
      <c r="C130" s="255"/>
      <c r="D130" s="255"/>
      <c r="E130" s="255"/>
      <c r="F130" s="255"/>
      <c r="G130" s="255"/>
      <c r="H130" s="255"/>
    </row>
    <row r="131" spans="1:8" ht="17.25" customHeight="1" x14ac:dyDescent="0.25">
      <c r="A131" s="255"/>
      <c r="B131" s="255"/>
      <c r="C131" s="255"/>
      <c r="D131" s="255"/>
      <c r="E131" s="255"/>
      <c r="F131" s="255"/>
      <c r="G131" s="255"/>
      <c r="H131" s="255"/>
    </row>
    <row r="133" spans="1:8" ht="26.25" x14ac:dyDescent="0.4">
      <c r="A133" s="169" t="s">
        <v>188</v>
      </c>
    </row>
    <row r="134" spans="1:8" ht="21.75" customHeight="1" x14ac:dyDescent="0.25">
      <c r="A134" s="259" t="s">
        <v>246</v>
      </c>
      <c r="B134" s="259"/>
      <c r="C134" s="259"/>
      <c r="D134" s="259"/>
      <c r="E134" s="259"/>
      <c r="F134" s="259"/>
      <c r="G134" s="165"/>
      <c r="H134" s="165"/>
    </row>
    <row r="135" spans="1:8" ht="17.25" customHeight="1" x14ac:dyDescent="0.25">
      <c r="A135" s="170" t="s">
        <v>189</v>
      </c>
      <c r="B135" s="171"/>
      <c r="C135" s="161" t="s">
        <v>115</v>
      </c>
      <c r="D135" s="161" t="s">
        <v>116</v>
      </c>
      <c r="E135" s="172" t="s">
        <v>190</v>
      </c>
      <c r="F135" s="161"/>
    </row>
    <row r="136" spans="1:8" ht="17.25" customHeight="1" x14ac:dyDescent="0.25">
      <c r="A136" s="170" t="s">
        <v>191</v>
      </c>
      <c r="B136" s="171"/>
      <c r="C136" s="161" t="s">
        <v>115</v>
      </c>
      <c r="D136" s="161" t="s">
        <v>116</v>
      </c>
      <c r="E136" s="172" t="s">
        <v>190</v>
      </c>
      <c r="F136" s="161"/>
    </row>
    <row r="137" spans="1:8" ht="17.25" customHeight="1" x14ac:dyDescent="0.25">
      <c r="A137" s="170" t="s">
        <v>192</v>
      </c>
      <c r="B137" s="171"/>
      <c r="C137" s="161" t="s">
        <v>115</v>
      </c>
      <c r="D137" s="161" t="s">
        <v>116</v>
      </c>
      <c r="E137" s="172" t="s">
        <v>190</v>
      </c>
      <c r="F137" s="161"/>
    </row>
    <row r="138" spans="1:8" ht="17.25" customHeight="1" x14ac:dyDescent="0.25">
      <c r="A138" s="170" t="s">
        <v>193</v>
      </c>
      <c r="B138" s="171"/>
      <c r="C138" s="161" t="s">
        <v>115</v>
      </c>
      <c r="D138" s="161" t="s">
        <v>116</v>
      </c>
      <c r="E138" s="172" t="s">
        <v>190</v>
      </c>
      <c r="F138" s="161"/>
    </row>
    <row r="139" spans="1:8" ht="17.25" customHeight="1" x14ac:dyDescent="0.25">
      <c r="A139" s="170" t="s">
        <v>194</v>
      </c>
      <c r="B139" s="171"/>
      <c r="C139" s="161" t="s">
        <v>115</v>
      </c>
      <c r="D139" s="161" t="s">
        <v>116</v>
      </c>
      <c r="E139" s="172" t="s">
        <v>190</v>
      </c>
      <c r="F139" s="161"/>
    </row>
    <row r="140" spans="1:8" ht="17.25" customHeight="1" x14ac:dyDescent="0.25">
      <c r="A140" s="170" t="s">
        <v>195</v>
      </c>
      <c r="B140" s="171"/>
      <c r="C140" s="161" t="s">
        <v>115</v>
      </c>
      <c r="D140" s="161" t="s">
        <v>116</v>
      </c>
      <c r="E140" s="172" t="s">
        <v>190</v>
      </c>
      <c r="F140" s="161"/>
    </row>
    <row r="141" spans="1:8" ht="17.25" customHeight="1" x14ac:dyDescent="0.25">
      <c r="A141" s="173" t="s">
        <v>196</v>
      </c>
      <c r="B141" s="171"/>
      <c r="C141" s="161" t="s">
        <v>115</v>
      </c>
      <c r="D141" s="161" t="s">
        <v>116</v>
      </c>
      <c r="E141" s="172" t="s">
        <v>190</v>
      </c>
      <c r="F141" s="161"/>
    </row>
    <row r="142" spans="1:8" ht="17.25" customHeight="1" x14ac:dyDescent="0.25">
      <c r="A142" s="170" t="s">
        <v>197</v>
      </c>
      <c r="B142" s="171"/>
      <c r="C142" s="255"/>
      <c r="D142" s="255"/>
      <c r="E142" s="255"/>
      <c r="F142" s="255"/>
    </row>
    <row r="143" spans="1:8" ht="11.25" customHeight="1" x14ac:dyDescent="0.25">
      <c r="A143" s="174"/>
      <c r="B143" s="175"/>
      <c r="C143" s="175"/>
      <c r="D143" s="175"/>
      <c r="E143" s="175"/>
      <c r="F143" s="175"/>
    </row>
    <row r="144" spans="1:8" ht="17.25" customHeight="1" x14ac:dyDescent="0.25">
      <c r="A144" s="255"/>
      <c r="B144" s="255"/>
      <c r="C144" s="255"/>
      <c r="D144" s="255"/>
      <c r="E144" s="255"/>
      <c r="F144" s="255"/>
      <c r="G144" s="255"/>
      <c r="H144" s="255"/>
    </row>
    <row r="145" spans="1:8" ht="17.25" customHeight="1" x14ac:dyDescent="0.25">
      <c r="A145" s="255"/>
      <c r="B145" s="255"/>
      <c r="C145" s="255"/>
      <c r="D145" s="255"/>
      <c r="E145" s="255"/>
      <c r="F145" s="255"/>
      <c r="G145" s="255"/>
      <c r="H145" s="255"/>
    </row>
    <row r="146" spans="1:8" ht="17.25" customHeight="1" x14ac:dyDescent="0.25">
      <c r="A146" s="255"/>
      <c r="B146" s="255"/>
      <c r="C146" s="255"/>
      <c r="D146" s="255"/>
      <c r="E146" s="255"/>
      <c r="F146" s="255"/>
      <c r="G146" s="255"/>
      <c r="H146" s="255"/>
    </row>
    <row r="147" spans="1:8" ht="17.25" customHeight="1" x14ac:dyDescent="0.25">
      <c r="A147" s="255"/>
      <c r="B147" s="255"/>
      <c r="C147" s="255"/>
      <c r="D147" s="255"/>
      <c r="E147" s="255"/>
      <c r="F147" s="255"/>
      <c r="G147" s="255"/>
      <c r="H147" s="255"/>
    </row>
    <row r="148" spans="1:8" ht="17.25" customHeight="1" x14ac:dyDescent="0.25">
      <c r="A148" s="255"/>
      <c r="B148" s="255"/>
      <c r="C148" s="255"/>
      <c r="D148" s="255"/>
      <c r="E148" s="255"/>
      <c r="F148" s="255"/>
      <c r="G148" s="255"/>
      <c r="H148" s="255"/>
    </row>
    <row r="149" spans="1:8" ht="17.25" customHeight="1" x14ac:dyDescent="0.25">
      <c r="A149" s="255"/>
      <c r="B149" s="255"/>
      <c r="C149" s="255"/>
      <c r="D149" s="255"/>
      <c r="E149" s="255"/>
      <c r="F149" s="255"/>
      <c r="G149" s="255"/>
      <c r="H149" s="255"/>
    </row>
    <row r="150" spans="1:8" ht="17.25" customHeight="1" x14ac:dyDescent="0.25">
      <c r="A150" s="255"/>
      <c r="B150" s="255"/>
      <c r="C150" s="255"/>
      <c r="D150" s="255"/>
      <c r="E150" s="255"/>
      <c r="F150" s="255"/>
      <c r="G150" s="255"/>
      <c r="H150" s="255"/>
    </row>
    <row r="151" spans="1:8" ht="17.25" customHeight="1" x14ac:dyDescent="0.25">
      <c r="A151" s="255"/>
      <c r="B151" s="255"/>
      <c r="C151" s="255"/>
      <c r="D151" s="255"/>
      <c r="E151" s="255"/>
      <c r="F151" s="255"/>
      <c r="G151" s="255"/>
      <c r="H151" s="255"/>
    </row>
    <row r="152" spans="1:8" ht="17.25" customHeight="1" x14ac:dyDescent="0.25">
      <c r="A152" s="255"/>
      <c r="B152" s="255"/>
      <c r="C152" s="255"/>
      <c r="D152" s="255"/>
      <c r="E152" s="255"/>
      <c r="F152" s="255"/>
      <c r="G152" s="255"/>
      <c r="H152" s="255"/>
    </row>
    <row r="153" spans="1:8" ht="17.25" customHeight="1" x14ac:dyDescent="0.25">
      <c r="A153" s="255"/>
      <c r="B153" s="255"/>
      <c r="C153" s="255"/>
      <c r="D153" s="255"/>
      <c r="E153" s="255"/>
      <c r="F153" s="255"/>
      <c r="G153" s="255"/>
      <c r="H153" s="255"/>
    </row>
    <row r="154" spans="1:8" ht="17.25" customHeight="1" x14ac:dyDescent="0.25">
      <c r="A154" s="255"/>
      <c r="B154" s="255"/>
      <c r="C154" s="255"/>
      <c r="D154" s="255"/>
      <c r="E154" s="255"/>
      <c r="F154" s="255"/>
      <c r="G154" s="255"/>
      <c r="H154" s="255"/>
    </row>
    <row r="155" spans="1:8" ht="17.25" customHeight="1" x14ac:dyDescent="0.25">
      <c r="A155" s="255"/>
      <c r="B155" s="255"/>
      <c r="C155" s="255"/>
      <c r="D155" s="255"/>
      <c r="E155" s="255"/>
      <c r="F155" s="255"/>
      <c r="G155" s="255"/>
      <c r="H155" s="255"/>
    </row>
    <row r="156" spans="1:8" ht="17.25" customHeight="1" x14ac:dyDescent="0.25">
      <c r="A156" s="255"/>
      <c r="B156" s="255"/>
      <c r="C156" s="255"/>
      <c r="D156" s="255"/>
      <c r="E156" s="255"/>
      <c r="F156" s="255"/>
      <c r="G156" s="255"/>
      <c r="H156" s="255"/>
    </row>
    <row r="157" spans="1:8" ht="17.25" customHeight="1" x14ac:dyDescent="0.25">
      <c r="A157" s="255"/>
      <c r="B157" s="255"/>
      <c r="C157" s="255"/>
      <c r="D157" s="255"/>
      <c r="E157" s="255"/>
      <c r="F157" s="255"/>
      <c r="G157" s="255"/>
      <c r="H157" s="255"/>
    </row>
    <row r="158" spans="1:8" ht="17.25" customHeight="1" x14ac:dyDescent="0.25">
      <c r="A158" s="255"/>
      <c r="B158" s="255"/>
      <c r="C158" s="255"/>
      <c r="D158" s="255"/>
      <c r="E158" s="255"/>
      <c r="F158" s="255"/>
      <c r="G158" s="255"/>
      <c r="H158" s="255"/>
    </row>
    <row r="159" spans="1:8" ht="17.25" customHeight="1" x14ac:dyDescent="0.25">
      <c r="A159" s="255"/>
      <c r="B159" s="255"/>
      <c r="C159" s="255"/>
      <c r="D159" s="255"/>
      <c r="E159" s="255"/>
      <c r="F159" s="255"/>
      <c r="G159" s="255"/>
      <c r="H159" s="255"/>
    </row>
    <row r="160" spans="1:8" ht="17.25" customHeight="1" x14ac:dyDescent="0.25">
      <c r="A160" s="255"/>
      <c r="B160" s="255"/>
      <c r="C160" s="255"/>
      <c r="D160" s="255"/>
      <c r="E160" s="255"/>
      <c r="F160" s="255"/>
      <c r="G160" s="255"/>
      <c r="H160" s="255"/>
    </row>
    <row r="161" spans="1:8" ht="17.25" customHeight="1" x14ac:dyDescent="0.25">
      <c r="A161" s="255"/>
      <c r="B161" s="255"/>
      <c r="C161" s="255"/>
      <c r="D161" s="255"/>
      <c r="E161" s="255"/>
      <c r="F161" s="255"/>
      <c r="G161" s="255"/>
      <c r="H161" s="255"/>
    </row>
    <row r="162" spans="1:8" ht="17.25" customHeight="1" x14ac:dyDescent="0.25">
      <c r="A162" s="255"/>
      <c r="B162" s="255"/>
      <c r="C162" s="255"/>
      <c r="D162" s="255"/>
      <c r="E162" s="255"/>
      <c r="F162" s="255"/>
      <c r="G162" s="255"/>
      <c r="H162" s="255"/>
    </row>
    <row r="163" spans="1:8" ht="17.25" customHeight="1" x14ac:dyDescent="0.25">
      <c r="A163" s="255"/>
      <c r="B163" s="255"/>
      <c r="C163" s="255"/>
      <c r="D163" s="255"/>
      <c r="E163" s="255"/>
      <c r="F163" s="255"/>
      <c r="G163" s="255"/>
      <c r="H163" s="255"/>
    </row>
    <row r="164" spans="1:8" ht="17.25" customHeight="1" x14ac:dyDescent="0.25">
      <c r="A164" s="255"/>
      <c r="B164" s="255"/>
      <c r="C164" s="255"/>
      <c r="D164" s="255"/>
      <c r="E164" s="255"/>
      <c r="F164" s="255"/>
      <c r="G164" s="255"/>
      <c r="H164" s="255"/>
    </row>
    <row r="165" spans="1:8" ht="17.25" customHeight="1" x14ac:dyDescent="0.25">
      <c r="A165" s="255"/>
      <c r="B165" s="255"/>
      <c r="C165" s="255"/>
      <c r="D165" s="255"/>
      <c r="E165" s="255"/>
      <c r="F165" s="255"/>
      <c r="G165" s="255"/>
      <c r="H165" s="255"/>
    </row>
    <row r="166" spans="1:8" ht="17.25" customHeight="1" x14ac:dyDescent="0.25">
      <c r="A166" s="255"/>
      <c r="B166" s="255"/>
      <c r="C166" s="255"/>
      <c r="D166" s="255"/>
      <c r="E166" s="255"/>
      <c r="F166" s="255"/>
      <c r="G166" s="255"/>
      <c r="H166" s="255"/>
    </row>
    <row r="167" spans="1:8" ht="17.25" customHeight="1" x14ac:dyDescent="0.25">
      <c r="A167" s="255"/>
      <c r="B167" s="255"/>
      <c r="C167" s="255"/>
      <c r="D167" s="255"/>
      <c r="E167" s="255"/>
      <c r="F167" s="255"/>
      <c r="G167" s="255"/>
      <c r="H167" s="255"/>
    </row>
    <row r="168" spans="1:8" ht="17.25" customHeight="1" x14ac:dyDescent="0.25">
      <c r="A168" s="255"/>
      <c r="B168" s="255"/>
      <c r="C168" s="255"/>
      <c r="D168" s="255"/>
      <c r="E168" s="255"/>
      <c r="F168" s="255"/>
      <c r="G168" s="255"/>
      <c r="H168" s="255"/>
    </row>
    <row r="169" spans="1:8" ht="17.25" customHeight="1" x14ac:dyDescent="0.25">
      <c r="A169" s="255"/>
      <c r="B169" s="255"/>
      <c r="C169" s="255"/>
      <c r="D169" s="255"/>
      <c r="E169" s="255"/>
      <c r="F169" s="255"/>
      <c r="G169" s="255"/>
      <c r="H169" s="255"/>
    </row>
    <row r="170" spans="1:8" ht="17.25" customHeight="1" x14ac:dyDescent="0.25">
      <c r="A170" s="255"/>
      <c r="B170" s="255"/>
      <c r="C170" s="255"/>
      <c r="D170" s="255"/>
      <c r="E170" s="255"/>
      <c r="F170" s="255"/>
      <c r="G170" s="255"/>
      <c r="H170" s="255"/>
    </row>
    <row r="171" spans="1:8" ht="17.25" customHeight="1" x14ac:dyDescent="0.25">
      <c r="A171" s="255"/>
      <c r="B171" s="255"/>
      <c r="C171" s="255"/>
      <c r="D171" s="255"/>
      <c r="E171" s="255"/>
      <c r="F171" s="255"/>
      <c r="G171" s="255"/>
      <c r="H171" s="255"/>
    </row>
    <row r="172" spans="1:8" ht="17.25" customHeight="1" x14ac:dyDescent="0.25">
      <c r="A172" s="255"/>
      <c r="B172" s="255"/>
      <c r="C172" s="255"/>
      <c r="D172" s="255"/>
      <c r="E172" s="255"/>
      <c r="F172" s="255"/>
      <c r="G172" s="255"/>
      <c r="H172" s="255"/>
    </row>
    <row r="173" spans="1:8" ht="17.25" customHeight="1" x14ac:dyDescent="0.25">
      <c r="A173" s="255"/>
      <c r="B173" s="255"/>
      <c r="C173" s="255"/>
      <c r="D173" s="255"/>
      <c r="E173" s="255"/>
      <c r="F173" s="255"/>
      <c r="G173" s="255"/>
      <c r="H173" s="255"/>
    </row>
    <row r="174" spans="1:8" ht="17.25" customHeight="1" x14ac:dyDescent="0.25">
      <c r="A174" s="255"/>
      <c r="B174" s="255"/>
      <c r="C174" s="255"/>
      <c r="D174" s="255"/>
      <c r="E174" s="255"/>
      <c r="F174" s="255"/>
      <c r="G174" s="255"/>
      <c r="H174" s="255"/>
    </row>
    <row r="175" spans="1:8" x14ac:dyDescent="0.25">
      <c r="A175" s="255"/>
      <c r="B175" s="255"/>
      <c r="C175" s="255"/>
      <c r="D175" s="255"/>
      <c r="E175" s="255"/>
      <c r="F175" s="255"/>
      <c r="G175" s="255"/>
      <c r="H175" s="255"/>
    </row>
    <row r="176" spans="1:8" ht="26.25" x14ac:dyDescent="0.4">
      <c r="A176" s="169" t="s">
        <v>198</v>
      </c>
      <c r="B176" s="176"/>
      <c r="C176" s="176"/>
      <c r="D176" s="176"/>
      <c r="E176" s="176"/>
    </row>
    <row r="177" spans="1:8" ht="20.25" customHeight="1" x14ac:dyDescent="0.25">
      <c r="A177" s="259" t="s">
        <v>247</v>
      </c>
      <c r="B177" s="259"/>
      <c r="C177" s="259"/>
      <c r="D177" s="259"/>
      <c r="E177" s="259"/>
      <c r="F177" s="259"/>
      <c r="G177" s="165"/>
      <c r="H177" s="165"/>
    </row>
    <row r="178" spans="1:8" ht="17.25" customHeight="1" x14ac:dyDescent="0.25">
      <c r="A178" s="170" t="s">
        <v>199</v>
      </c>
      <c r="B178" s="171"/>
      <c r="C178" s="159" t="s">
        <v>115</v>
      </c>
      <c r="D178" s="159" t="s">
        <v>116</v>
      </c>
      <c r="E178" s="175"/>
      <c r="F178" s="175"/>
    </row>
    <row r="179" spans="1:8" ht="17.25" customHeight="1" x14ac:dyDescent="0.25">
      <c r="A179" s="170" t="s">
        <v>200</v>
      </c>
      <c r="B179" s="171"/>
      <c r="C179" s="159" t="s">
        <v>115</v>
      </c>
      <c r="D179" s="159" t="s">
        <v>116</v>
      </c>
      <c r="E179" s="175"/>
      <c r="F179" s="175"/>
    </row>
    <row r="180" spans="1:8" ht="17.25" customHeight="1" x14ac:dyDescent="0.25">
      <c r="A180" s="170" t="s">
        <v>201</v>
      </c>
      <c r="B180" s="171"/>
      <c r="C180" s="255"/>
      <c r="D180" s="255"/>
      <c r="E180" s="159" t="s">
        <v>202</v>
      </c>
      <c r="F180" s="159"/>
    </row>
    <row r="181" spans="1:8" ht="17.25" customHeight="1" x14ac:dyDescent="0.25">
      <c r="A181" s="170" t="s">
        <v>203</v>
      </c>
      <c r="B181" s="171"/>
      <c r="C181" s="159" t="s">
        <v>115</v>
      </c>
      <c r="D181" s="159" t="s">
        <v>116</v>
      </c>
      <c r="E181" s="177" t="s">
        <v>204</v>
      </c>
      <c r="F181" s="159"/>
    </row>
    <row r="182" spans="1:8" ht="9.75" customHeight="1" x14ac:dyDescent="0.25">
      <c r="A182" s="175"/>
      <c r="B182" s="175"/>
      <c r="C182" s="175"/>
      <c r="D182" s="175"/>
      <c r="E182" s="175"/>
      <c r="F182" s="175"/>
    </row>
    <row r="183" spans="1:8" ht="17.25" customHeight="1" x14ac:dyDescent="0.25">
      <c r="A183" s="255"/>
      <c r="B183" s="255"/>
      <c r="C183" s="255"/>
      <c r="D183" s="255"/>
      <c r="E183" s="255"/>
      <c r="F183" s="255"/>
      <c r="G183" s="255"/>
      <c r="H183" s="255"/>
    </row>
    <row r="184" spans="1:8" ht="17.25" customHeight="1" x14ac:dyDescent="0.25">
      <c r="A184" s="255"/>
      <c r="B184" s="255"/>
      <c r="C184" s="255"/>
      <c r="D184" s="255"/>
      <c r="E184" s="255"/>
      <c r="F184" s="255"/>
      <c r="G184" s="255"/>
      <c r="H184" s="255"/>
    </row>
    <row r="185" spans="1:8" ht="17.25" customHeight="1" x14ac:dyDescent="0.25">
      <c r="A185" s="255"/>
      <c r="B185" s="255"/>
      <c r="C185" s="255"/>
      <c r="D185" s="255"/>
      <c r="E185" s="255"/>
      <c r="F185" s="255"/>
      <c r="G185" s="255"/>
      <c r="H185" s="255"/>
    </row>
    <row r="186" spans="1:8" ht="17.25" customHeight="1" x14ac:dyDescent="0.25">
      <c r="A186" s="255"/>
      <c r="B186" s="255"/>
      <c r="C186" s="255"/>
      <c r="D186" s="255"/>
      <c r="E186" s="255"/>
      <c r="F186" s="255"/>
      <c r="G186" s="255"/>
      <c r="H186" s="255"/>
    </row>
    <row r="187" spans="1:8" ht="17.25" customHeight="1" x14ac:dyDescent="0.25">
      <c r="A187" s="255"/>
      <c r="B187" s="255"/>
      <c r="C187" s="255"/>
      <c r="D187" s="255"/>
      <c r="E187" s="255"/>
      <c r="F187" s="255"/>
      <c r="G187" s="255"/>
      <c r="H187" s="255"/>
    </row>
    <row r="188" spans="1:8" ht="17.25" customHeight="1" x14ac:dyDescent="0.25">
      <c r="A188" s="255"/>
      <c r="B188" s="255"/>
      <c r="C188" s="255"/>
      <c r="D188" s="255"/>
      <c r="E188" s="255"/>
      <c r="F188" s="255"/>
      <c r="G188" s="255"/>
      <c r="H188" s="255"/>
    </row>
    <row r="189" spans="1:8" ht="17.25" customHeight="1" x14ac:dyDescent="0.25">
      <c r="A189" s="255"/>
      <c r="B189" s="255"/>
      <c r="C189" s="255"/>
      <c r="D189" s="255"/>
      <c r="E189" s="255"/>
      <c r="F189" s="255"/>
      <c r="G189" s="255"/>
      <c r="H189" s="255"/>
    </row>
    <row r="190" spans="1:8" ht="17.25" customHeight="1" x14ac:dyDescent="0.25">
      <c r="A190" s="255"/>
      <c r="B190" s="255"/>
      <c r="C190" s="255"/>
      <c r="D190" s="255"/>
      <c r="E190" s="255"/>
      <c r="F190" s="255"/>
      <c r="G190" s="255"/>
      <c r="H190" s="255"/>
    </row>
    <row r="191" spans="1:8" ht="17.25" customHeight="1" x14ac:dyDescent="0.25">
      <c r="A191" s="255"/>
      <c r="B191" s="255"/>
      <c r="C191" s="255"/>
      <c r="D191" s="255"/>
      <c r="E191" s="255"/>
      <c r="F191" s="255"/>
      <c r="G191" s="255"/>
      <c r="H191" s="255"/>
    </row>
    <row r="192" spans="1:8" ht="17.25" customHeight="1" x14ac:dyDescent="0.25">
      <c r="A192" s="255"/>
      <c r="B192" s="255"/>
      <c r="C192" s="255"/>
      <c r="D192" s="255"/>
      <c r="E192" s="255"/>
      <c r="F192" s="255"/>
      <c r="G192" s="255"/>
      <c r="H192" s="255"/>
    </row>
    <row r="193" spans="1:8" ht="17.25" customHeight="1" x14ac:dyDescent="0.25">
      <c r="A193" s="255"/>
      <c r="B193" s="255"/>
      <c r="C193" s="255"/>
      <c r="D193" s="255"/>
      <c r="E193" s="255"/>
      <c r="F193" s="255"/>
      <c r="G193" s="255"/>
      <c r="H193" s="255"/>
    </row>
    <row r="194" spans="1:8" ht="17.25" customHeight="1" x14ac:dyDescent="0.25">
      <c r="A194" s="255"/>
      <c r="B194" s="255"/>
      <c r="C194" s="255"/>
      <c r="D194" s="255"/>
      <c r="E194" s="255"/>
      <c r="F194" s="255"/>
      <c r="G194" s="255"/>
      <c r="H194" s="255"/>
    </row>
    <row r="195" spans="1:8" ht="17.25" customHeight="1" x14ac:dyDescent="0.25">
      <c r="A195" s="255"/>
      <c r="B195" s="255"/>
      <c r="C195" s="255"/>
      <c r="D195" s="255"/>
      <c r="E195" s="255"/>
      <c r="F195" s="255"/>
      <c r="G195" s="255"/>
      <c r="H195" s="255"/>
    </row>
    <row r="196" spans="1:8" ht="17.25" customHeight="1" x14ac:dyDescent="0.25">
      <c r="A196" s="255"/>
      <c r="B196" s="255"/>
      <c r="C196" s="255"/>
      <c r="D196" s="255"/>
      <c r="E196" s="255"/>
      <c r="F196" s="255"/>
      <c r="G196" s="255"/>
      <c r="H196" s="255"/>
    </row>
    <row r="197" spans="1:8" ht="17.25" customHeight="1" x14ac:dyDescent="0.25">
      <c r="A197" s="255"/>
      <c r="B197" s="255"/>
      <c r="C197" s="255"/>
      <c r="D197" s="255"/>
      <c r="E197" s="255"/>
      <c r="F197" s="255"/>
      <c r="G197" s="255"/>
      <c r="H197" s="255"/>
    </row>
    <row r="198" spans="1:8" ht="17.25" customHeight="1" x14ac:dyDescent="0.25">
      <c r="A198" s="255"/>
      <c r="B198" s="255"/>
      <c r="C198" s="255"/>
      <c r="D198" s="255"/>
      <c r="E198" s="255"/>
      <c r="F198" s="255"/>
      <c r="G198" s="255"/>
      <c r="H198" s="255"/>
    </row>
    <row r="199" spans="1:8" ht="17.25" customHeight="1" x14ac:dyDescent="0.25">
      <c r="A199" s="255"/>
      <c r="B199" s="255"/>
      <c r="C199" s="255"/>
      <c r="D199" s="255"/>
      <c r="E199" s="255"/>
      <c r="F199" s="255"/>
      <c r="G199" s="255"/>
      <c r="H199" s="255"/>
    </row>
    <row r="200" spans="1:8" ht="17.25" customHeight="1" x14ac:dyDescent="0.25">
      <c r="A200" s="255"/>
      <c r="B200" s="255"/>
      <c r="C200" s="255"/>
      <c r="D200" s="255"/>
      <c r="E200" s="255"/>
      <c r="F200" s="255"/>
      <c r="G200" s="255"/>
      <c r="H200" s="255"/>
    </row>
    <row r="201" spans="1:8" ht="17.25" customHeight="1" x14ac:dyDescent="0.25">
      <c r="A201" s="255"/>
      <c r="B201" s="255"/>
      <c r="C201" s="255"/>
      <c r="D201" s="255"/>
      <c r="E201" s="255"/>
      <c r="F201" s="255"/>
      <c r="G201" s="255"/>
      <c r="H201" s="255"/>
    </row>
    <row r="202" spans="1:8" ht="17.25" customHeight="1" x14ac:dyDescent="0.25">
      <c r="A202" s="255"/>
      <c r="B202" s="255"/>
      <c r="C202" s="255"/>
      <c r="D202" s="255"/>
      <c r="E202" s="255"/>
      <c r="F202" s="255"/>
      <c r="G202" s="255"/>
      <c r="H202" s="255"/>
    </row>
    <row r="203" spans="1:8" ht="17.25" customHeight="1" x14ac:dyDescent="0.25">
      <c r="A203" s="255"/>
      <c r="B203" s="255"/>
      <c r="C203" s="255"/>
      <c r="D203" s="255"/>
      <c r="E203" s="255"/>
      <c r="F203" s="255"/>
      <c r="G203" s="255"/>
      <c r="H203" s="255"/>
    </row>
    <row r="204" spans="1:8" ht="17.25" customHeight="1" x14ac:dyDescent="0.25">
      <c r="A204" s="255"/>
      <c r="B204" s="255"/>
      <c r="C204" s="255"/>
      <c r="D204" s="255"/>
      <c r="E204" s="255"/>
      <c r="F204" s="255"/>
      <c r="G204" s="255"/>
      <c r="H204" s="255"/>
    </row>
    <row r="205" spans="1:8" ht="17.25" customHeight="1" x14ac:dyDescent="0.25">
      <c r="A205" s="255"/>
      <c r="B205" s="255"/>
      <c r="C205" s="255"/>
      <c r="D205" s="255"/>
      <c r="E205" s="255"/>
      <c r="F205" s="255"/>
      <c r="G205" s="255"/>
      <c r="H205" s="255"/>
    </row>
    <row r="206" spans="1:8" ht="17.25" customHeight="1" x14ac:dyDescent="0.25">
      <c r="A206" s="255"/>
      <c r="B206" s="255"/>
      <c r="C206" s="255"/>
      <c r="D206" s="255"/>
      <c r="E206" s="255"/>
      <c r="F206" s="255"/>
      <c r="G206" s="255"/>
      <c r="H206" s="255"/>
    </row>
    <row r="207" spans="1:8" ht="17.25" customHeight="1" x14ac:dyDescent="0.25">
      <c r="A207" s="255"/>
      <c r="B207" s="255"/>
      <c r="C207" s="255"/>
      <c r="D207" s="255"/>
      <c r="E207" s="255"/>
      <c r="F207" s="255"/>
      <c r="G207" s="255"/>
      <c r="H207" s="255"/>
    </row>
    <row r="208" spans="1:8" ht="17.25" customHeight="1" x14ac:dyDescent="0.25">
      <c r="A208" s="255"/>
      <c r="B208" s="255"/>
      <c r="C208" s="255"/>
      <c r="D208" s="255"/>
      <c r="E208" s="255"/>
      <c r="F208" s="255"/>
      <c r="G208" s="255"/>
      <c r="H208" s="255"/>
    </row>
    <row r="209" spans="1:8" ht="17.25" customHeight="1" x14ac:dyDescent="0.25">
      <c r="A209" s="255"/>
      <c r="B209" s="255"/>
      <c r="C209" s="255"/>
      <c r="D209" s="255"/>
      <c r="E209" s="255"/>
      <c r="F209" s="255"/>
      <c r="G209" s="255"/>
      <c r="H209" s="255"/>
    </row>
    <row r="210" spans="1:8" ht="17.25" customHeight="1" x14ac:dyDescent="0.25">
      <c r="A210" s="255"/>
      <c r="B210" s="255"/>
      <c r="C210" s="255"/>
      <c r="D210" s="255"/>
      <c r="E210" s="255"/>
      <c r="F210" s="255"/>
      <c r="G210" s="255"/>
      <c r="H210" s="255"/>
    </row>
    <row r="211" spans="1:8" ht="17.25" customHeight="1" x14ac:dyDescent="0.25">
      <c r="A211" s="255"/>
      <c r="B211" s="255"/>
      <c r="C211" s="255"/>
      <c r="D211" s="255"/>
      <c r="E211" s="255"/>
      <c r="F211" s="255"/>
      <c r="G211" s="255"/>
      <c r="H211" s="255"/>
    </row>
    <row r="212" spans="1:8" ht="17.25" customHeight="1" x14ac:dyDescent="0.25">
      <c r="A212" s="255"/>
      <c r="B212" s="255"/>
      <c r="C212" s="255"/>
      <c r="D212" s="255"/>
      <c r="E212" s="255"/>
      <c r="F212" s="255"/>
      <c r="G212" s="255"/>
      <c r="H212" s="255"/>
    </row>
    <row r="213" spans="1:8" ht="17.25" customHeight="1" x14ac:dyDescent="0.25">
      <c r="A213" s="255"/>
      <c r="B213" s="255"/>
      <c r="C213" s="255"/>
      <c r="D213" s="255"/>
      <c r="E213" s="255"/>
      <c r="F213" s="255"/>
      <c r="G213" s="255"/>
      <c r="H213" s="255"/>
    </row>
    <row r="214" spans="1:8" ht="17.25" customHeight="1" x14ac:dyDescent="0.25">
      <c r="A214" s="255"/>
      <c r="B214" s="255"/>
      <c r="C214" s="255"/>
      <c r="D214" s="255"/>
      <c r="E214" s="255"/>
      <c r="F214" s="255"/>
      <c r="G214" s="255"/>
      <c r="H214" s="255"/>
    </row>
    <row r="215" spans="1:8" ht="17.25" customHeight="1" x14ac:dyDescent="0.25">
      <c r="A215" s="255"/>
      <c r="B215" s="255"/>
      <c r="C215" s="255"/>
      <c r="D215" s="255"/>
      <c r="E215" s="255"/>
      <c r="F215" s="255"/>
      <c r="G215" s="255"/>
      <c r="H215" s="255"/>
    </row>
    <row r="216" spans="1:8" ht="17.25" customHeight="1" x14ac:dyDescent="0.25">
      <c r="A216" s="255"/>
      <c r="B216" s="255"/>
      <c r="C216" s="255"/>
      <c r="D216" s="255"/>
      <c r="E216" s="255"/>
      <c r="F216" s="255"/>
      <c r="G216" s="255"/>
      <c r="H216" s="255"/>
    </row>
    <row r="217" spans="1:8" ht="17.25" customHeight="1" x14ac:dyDescent="0.25">
      <c r="A217" s="255"/>
      <c r="B217" s="255"/>
      <c r="C217" s="255"/>
      <c r="D217" s="255"/>
      <c r="E217" s="255"/>
      <c r="F217" s="255"/>
      <c r="G217" s="255"/>
      <c r="H217" s="255"/>
    </row>
    <row r="218" spans="1:8" x14ac:dyDescent="0.25">
      <c r="A218" s="255"/>
      <c r="B218" s="255"/>
      <c r="C218" s="255"/>
      <c r="D218" s="255"/>
      <c r="E218" s="255"/>
      <c r="F218" s="255"/>
      <c r="G218" s="255"/>
      <c r="H218" s="255"/>
    </row>
    <row r="219" spans="1:8" ht="26.25" x14ac:dyDescent="0.4">
      <c r="A219" s="169" t="s">
        <v>205</v>
      </c>
      <c r="B219" s="176"/>
      <c r="C219" s="176"/>
      <c r="D219" s="176"/>
      <c r="E219" s="176"/>
    </row>
    <row r="220" spans="1:8" ht="20.25" customHeight="1" x14ac:dyDescent="0.25">
      <c r="A220" s="259" t="s">
        <v>248</v>
      </c>
      <c r="B220" s="259"/>
      <c r="C220" s="259"/>
      <c r="D220" s="259"/>
      <c r="E220" s="259"/>
      <c r="F220" s="259"/>
      <c r="G220" s="165"/>
      <c r="H220" s="165"/>
    </row>
    <row r="221" spans="1:8" ht="17.25" customHeight="1" x14ac:dyDescent="0.25">
      <c r="A221" s="170" t="s">
        <v>199</v>
      </c>
      <c r="B221" s="171"/>
      <c r="C221" s="159" t="s">
        <v>115</v>
      </c>
      <c r="D221" s="159" t="s">
        <v>116</v>
      </c>
      <c r="E221" s="175"/>
      <c r="F221" s="175"/>
    </row>
    <row r="222" spans="1:8" ht="17.25" customHeight="1" x14ac:dyDescent="0.25">
      <c r="A222" s="170" t="s">
        <v>206</v>
      </c>
      <c r="B222" s="171"/>
      <c r="C222" s="178" t="s">
        <v>115</v>
      </c>
      <c r="D222" s="178" t="s">
        <v>116</v>
      </c>
      <c r="E222" s="175"/>
      <c r="F222" s="175"/>
    </row>
    <row r="223" spans="1:8" ht="17.25" customHeight="1" x14ac:dyDescent="0.25">
      <c r="A223" s="170" t="s">
        <v>201</v>
      </c>
      <c r="B223" s="171"/>
      <c r="C223" s="255"/>
      <c r="D223" s="255"/>
      <c r="E223" s="159" t="s">
        <v>202</v>
      </c>
      <c r="F223" s="159"/>
    </row>
    <row r="224" spans="1:8" ht="17.25" customHeight="1" x14ac:dyDescent="0.25">
      <c r="A224" s="170" t="s">
        <v>203</v>
      </c>
      <c r="B224" s="171"/>
      <c r="C224" s="159" t="s">
        <v>115</v>
      </c>
      <c r="D224" s="159" t="s">
        <v>116</v>
      </c>
      <c r="E224" s="177" t="s">
        <v>204</v>
      </c>
      <c r="F224" s="159"/>
    </row>
    <row r="225" spans="1:8" ht="6.75" customHeight="1" x14ac:dyDescent="0.25">
      <c r="A225" s="175"/>
      <c r="B225" s="175"/>
      <c r="C225" s="175"/>
      <c r="D225" s="175"/>
      <c r="E225" s="175"/>
      <c r="F225" s="175"/>
    </row>
    <row r="226" spans="1:8" ht="17.25" customHeight="1" x14ac:dyDescent="0.25">
      <c r="A226" s="255"/>
      <c r="B226" s="255"/>
      <c r="C226" s="255"/>
      <c r="D226" s="255"/>
      <c r="E226" s="255"/>
      <c r="F226" s="255"/>
      <c r="G226" s="255"/>
      <c r="H226" s="255"/>
    </row>
    <row r="227" spans="1:8" ht="17.25" customHeight="1" x14ac:dyDescent="0.25">
      <c r="A227" s="255"/>
      <c r="B227" s="255"/>
      <c r="C227" s="255"/>
      <c r="D227" s="255"/>
      <c r="E227" s="255"/>
      <c r="F227" s="255"/>
      <c r="G227" s="255"/>
      <c r="H227" s="255"/>
    </row>
    <row r="228" spans="1:8" ht="17.25" customHeight="1" x14ac:dyDescent="0.25">
      <c r="A228" s="255"/>
      <c r="B228" s="255"/>
      <c r="C228" s="255"/>
      <c r="D228" s="255"/>
      <c r="E228" s="255"/>
      <c r="F228" s="255"/>
      <c r="G228" s="255"/>
      <c r="H228" s="255"/>
    </row>
    <row r="229" spans="1:8" ht="17.25" customHeight="1" x14ac:dyDescent="0.25">
      <c r="A229" s="255"/>
      <c r="B229" s="255"/>
      <c r="C229" s="255"/>
      <c r="D229" s="255"/>
      <c r="E229" s="255"/>
      <c r="F229" s="255"/>
      <c r="G229" s="255"/>
      <c r="H229" s="255"/>
    </row>
    <row r="230" spans="1:8" ht="17.25" customHeight="1" x14ac:dyDescent="0.25">
      <c r="A230" s="255"/>
      <c r="B230" s="255"/>
      <c r="C230" s="255"/>
      <c r="D230" s="255"/>
      <c r="E230" s="255"/>
      <c r="F230" s="255"/>
      <c r="G230" s="255"/>
      <c r="H230" s="255"/>
    </row>
    <row r="231" spans="1:8" ht="17.25" customHeight="1" x14ac:dyDescent="0.25">
      <c r="A231" s="255"/>
      <c r="B231" s="255"/>
      <c r="C231" s="255"/>
      <c r="D231" s="255"/>
      <c r="E231" s="255"/>
      <c r="F231" s="255"/>
      <c r="G231" s="255"/>
      <c r="H231" s="255"/>
    </row>
    <row r="232" spans="1:8" ht="17.25" customHeight="1" x14ac:dyDescent="0.25">
      <c r="A232" s="255"/>
      <c r="B232" s="255"/>
      <c r="C232" s="255"/>
      <c r="D232" s="255"/>
      <c r="E232" s="255"/>
      <c r="F232" s="255"/>
      <c r="G232" s="255"/>
      <c r="H232" s="255"/>
    </row>
    <row r="233" spans="1:8" ht="17.25" customHeight="1" x14ac:dyDescent="0.25">
      <c r="A233" s="255"/>
      <c r="B233" s="255"/>
      <c r="C233" s="255"/>
      <c r="D233" s="255"/>
      <c r="E233" s="255"/>
      <c r="F233" s="255"/>
      <c r="G233" s="255"/>
      <c r="H233" s="255"/>
    </row>
    <row r="234" spans="1:8" ht="17.25" customHeight="1" x14ac:dyDescent="0.25">
      <c r="A234" s="255"/>
      <c r="B234" s="255"/>
      <c r="C234" s="255"/>
      <c r="D234" s="255"/>
      <c r="E234" s="255"/>
      <c r="F234" s="255"/>
      <c r="G234" s="255"/>
      <c r="H234" s="255"/>
    </row>
    <row r="235" spans="1:8" ht="17.25" customHeight="1" x14ac:dyDescent="0.25">
      <c r="A235" s="255"/>
      <c r="B235" s="255"/>
      <c r="C235" s="255"/>
      <c r="D235" s="255"/>
      <c r="E235" s="255"/>
      <c r="F235" s="255"/>
      <c r="G235" s="255"/>
      <c r="H235" s="255"/>
    </row>
    <row r="236" spans="1:8" ht="17.25" customHeight="1" x14ac:dyDescent="0.25">
      <c r="A236" s="255"/>
      <c r="B236" s="255"/>
      <c r="C236" s="255"/>
      <c r="D236" s="255"/>
      <c r="E236" s="255"/>
      <c r="F236" s="255"/>
      <c r="G236" s="255"/>
      <c r="H236" s="255"/>
    </row>
    <row r="237" spans="1:8" ht="17.25" customHeight="1" x14ac:dyDescent="0.25">
      <c r="A237" s="255"/>
      <c r="B237" s="255"/>
      <c r="C237" s="255"/>
      <c r="D237" s="255"/>
      <c r="E237" s="255"/>
      <c r="F237" s="255"/>
      <c r="G237" s="255"/>
      <c r="H237" s="255"/>
    </row>
    <row r="238" spans="1:8" ht="9.75" customHeight="1" x14ac:dyDescent="0.25">
      <c r="A238" s="255"/>
      <c r="B238" s="255"/>
      <c r="C238" s="255"/>
      <c r="D238" s="255"/>
      <c r="E238" s="255"/>
      <c r="F238" s="255"/>
      <c r="G238" s="255"/>
      <c r="H238" s="255"/>
    </row>
    <row r="239" spans="1:8" ht="17.25" customHeight="1" x14ac:dyDescent="0.25">
      <c r="A239" s="255"/>
      <c r="B239" s="255"/>
      <c r="C239" s="255"/>
      <c r="D239" s="255"/>
      <c r="E239" s="255"/>
      <c r="F239" s="255"/>
      <c r="G239" s="255"/>
      <c r="H239" s="255"/>
    </row>
    <row r="240" spans="1:8" ht="17.25" customHeight="1" x14ac:dyDescent="0.25">
      <c r="A240" s="255"/>
      <c r="B240" s="255"/>
      <c r="C240" s="255"/>
      <c r="D240" s="255"/>
      <c r="E240" s="255"/>
      <c r="F240" s="255"/>
      <c r="G240" s="255"/>
      <c r="H240" s="255"/>
    </row>
    <row r="241" spans="1:8" ht="17.25" customHeight="1" x14ac:dyDescent="0.25">
      <c r="A241" s="255"/>
      <c r="B241" s="255"/>
      <c r="C241" s="255"/>
      <c r="D241" s="255"/>
      <c r="E241" s="255"/>
      <c r="F241" s="255"/>
      <c r="G241" s="255"/>
      <c r="H241" s="255"/>
    </row>
    <row r="242" spans="1:8" ht="17.25" customHeight="1" x14ac:dyDescent="0.25">
      <c r="A242" s="255"/>
      <c r="B242" s="255"/>
      <c r="C242" s="255"/>
      <c r="D242" s="255"/>
      <c r="E242" s="255"/>
      <c r="F242" s="255"/>
      <c r="G242" s="255"/>
      <c r="H242" s="255"/>
    </row>
    <row r="243" spans="1:8" ht="17.25" customHeight="1" x14ac:dyDescent="0.25">
      <c r="A243" s="255"/>
      <c r="B243" s="255"/>
      <c r="C243" s="255"/>
      <c r="D243" s="255"/>
      <c r="E243" s="255"/>
      <c r="F243" s="255"/>
      <c r="G243" s="255"/>
      <c r="H243" s="255"/>
    </row>
    <row r="244" spans="1:8" ht="17.25" customHeight="1" x14ac:dyDescent="0.25">
      <c r="A244" s="255"/>
      <c r="B244" s="255"/>
      <c r="C244" s="255"/>
      <c r="D244" s="255"/>
      <c r="E244" s="255"/>
      <c r="F244" s="255"/>
      <c r="G244" s="255"/>
      <c r="H244" s="255"/>
    </row>
    <row r="245" spans="1:8" ht="17.25" customHeight="1" x14ac:dyDescent="0.25">
      <c r="A245" s="255"/>
      <c r="B245" s="255"/>
      <c r="C245" s="255"/>
      <c r="D245" s="255"/>
      <c r="E245" s="255"/>
      <c r="F245" s="255"/>
      <c r="G245" s="255"/>
      <c r="H245" s="255"/>
    </row>
    <row r="246" spans="1:8" ht="17.25" customHeight="1" x14ac:dyDescent="0.25">
      <c r="A246" s="255"/>
      <c r="B246" s="255"/>
      <c r="C246" s="255"/>
      <c r="D246" s="255"/>
      <c r="E246" s="255"/>
      <c r="F246" s="255"/>
      <c r="G246" s="255"/>
      <c r="H246" s="255"/>
    </row>
    <row r="247" spans="1:8" ht="17.25" customHeight="1" x14ac:dyDescent="0.25">
      <c r="A247" s="255"/>
      <c r="B247" s="255"/>
      <c r="C247" s="255"/>
      <c r="D247" s="255"/>
      <c r="E247" s="255"/>
      <c r="F247" s="255"/>
      <c r="G247" s="255"/>
      <c r="H247" s="255"/>
    </row>
    <row r="248" spans="1:8" ht="17.25" customHeight="1" x14ac:dyDescent="0.25">
      <c r="A248" s="255"/>
      <c r="B248" s="255"/>
      <c r="C248" s="255"/>
      <c r="D248" s="255"/>
      <c r="E248" s="255"/>
      <c r="F248" s="255"/>
      <c r="G248" s="255"/>
      <c r="H248" s="255"/>
    </row>
    <row r="249" spans="1:8" ht="17.25" customHeight="1" x14ac:dyDescent="0.25">
      <c r="A249" s="255"/>
      <c r="B249" s="255"/>
      <c r="C249" s="255"/>
      <c r="D249" s="255"/>
      <c r="E249" s="255"/>
      <c r="F249" s="255"/>
      <c r="G249" s="255"/>
      <c r="H249" s="255"/>
    </row>
    <row r="250" spans="1:8" ht="17.25" customHeight="1" x14ac:dyDescent="0.25">
      <c r="A250" s="255"/>
      <c r="B250" s="255"/>
      <c r="C250" s="255"/>
      <c r="D250" s="255"/>
      <c r="E250" s="255"/>
      <c r="F250" s="255"/>
      <c r="G250" s="255"/>
      <c r="H250" s="255"/>
    </row>
    <row r="251" spans="1:8" ht="17.25" customHeight="1" x14ac:dyDescent="0.25">
      <c r="A251" s="255"/>
      <c r="B251" s="255"/>
      <c r="C251" s="255"/>
      <c r="D251" s="255"/>
      <c r="E251" s="255"/>
      <c r="F251" s="255"/>
      <c r="G251" s="255"/>
      <c r="H251" s="255"/>
    </row>
    <row r="252" spans="1:8" ht="17.25" customHeight="1" x14ac:dyDescent="0.25">
      <c r="A252" s="255"/>
      <c r="B252" s="255"/>
      <c r="C252" s="255"/>
      <c r="D252" s="255"/>
      <c r="E252" s="255"/>
      <c r="F252" s="255"/>
      <c r="G252" s="255"/>
      <c r="H252" s="255"/>
    </row>
    <row r="253" spans="1:8" ht="17.25" customHeight="1" x14ac:dyDescent="0.25">
      <c r="A253" s="255"/>
      <c r="B253" s="255"/>
      <c r="C253" s="255"/>
      <c r="D253" s="255"/>
      <c r="E253" s="255"/>
      <c r="F253" s="255"/>
      <c r="G253" s="255"/>
      <c r="H253" s="255"/>
    </row>
    <row r="254" spans="1:8" ht="17.25" customHeight="1" x14ac:dyDescent="0.25">
      <c r="A254" s="255"/>
      <c r="B254" s="255"/>
      <c r="C254" s="255"/>
      <c r="D254" s="255"/>
      <c r="E254" s="255"/>
      <c r="F254" s="255"/>
      <c r="G254" s="255"/>
      <c r="H254" s="255"/>
    </row>
    <row r="255" spans="1:8" ht="17.25" customHeight="1" x14ac:dyDescent="0.25">
      <c r="A255" s="255"/>
      <c r="B255" s="255"/>
      <c r="C255" s="255"/>
      <c r="D255" s="255"/>
      <c r="E255" s="255"/>
      <c r="F255" s="255"/>
      <c r="G255" s="255"/>
      <c r="H255" s="255"/>
    </row>
    <row r="256" spans="1:8" ht="17.25" customHeight="1" x14ac:dyDescent="0.25">
      <c r="A256" s="255"/>
      <c r="B256" s="255"/>
      <c r="C256" s="255"/>
      <c r="D256" s="255"/>
      <c r="E256" s="255"/>
      <c r="F256" s="255"/>
      <c r="G256" s="255"/>
      <c r="H256" s="255"/>
    </row>
    <row r="257" spans="1:8" ht="17.25" customHeight="1" x14ac:dyDescent="0.25">
      <c r="A257" s="255"/>
      <c r="B257" s="255"/>
      <c r="C257" s="255"/>
      <c r="D257" s="255"/>
      <c r="E257" s="255"/>
      <c r="F257" s="255"/>
      <c r="G257" s="255"/>
      <c r="H257" s="255"/>
    </row>
    <row r="258" spans="1:8" ht="17.25" customHeight="1" x14ac:dyDescent="0.25">
      <c r="A258" s="255"/>
      <c r="B258" s="255"/>
      <c r="C258" s="255"/>
      <c r="D258" s="255"/>
      <c r="E258" s="255"/>
      <c r="F258" s="255"/>
      <c r="G258" s="255"/>
      <c r="H258" s="255"/>
    </row>
    <row r="259" spans="1:8" ht="17.25" customHeight="1" x14ac:dyDescent="0.25">
      <c r="A259" s="255"/>
      <c r="B259" s="255"/>
      <c r="C259" s="255"/>
      <c r="D259" s="255"/>
      <c r="E259" s="255"/>
      <c r="F259" s="255"/>
      <c r="G259" s="255"/>
      <c r="H259" s="255"/>
    </row>
    <row r="260" spans="1:8" ht="17.25" customHeight="1" x14ac:dyDescent="0.25">
      <c r="A260" s="255"/>
      <c r="B260" s="255"/>
      <c r="C260" s="255"/>
      <c r="D260" s="255"/>
      <c r="E260" s="255"/>
      <c r="F260" s="255"/>
      <c r="G260" s="255"/>
      <c r="H260" s="255"/>
    </row>
    <row r="261" spans="1:8" x14ac:dyDescent="0.25">
      <c r="A261" s="255"/>
      <c r="B261" s="255"/>
      <c r="C261" s="255"/>
      <c r="D261" s="255"/>
      <c r="E261" s="255"/>
      <c r="F261" s="255"/>
      <c r="G261" s="255"/>
      <c r="H261" s="255"/>
    </row>
    <row r="262" spans="1:8" x14ac:dyDescent="0.25">
      <c r="A262" s="255"/>
      <c r="B262" s="255"/>
      <c r="C262" s="255"/>
      <c r="D262" s="255"/>
      <c r="E262" s="255"/>
      <c r="F262" s="255"/>
      <c r="G262" s="255"/>
      <c r="H262" s="255"/>
    </row>
  </sheetData>
  <mergeCells count="47">
    <mergeCell ref="C142:F142"/>
    <mergeCell ref="A31:H31"/>
    <mergeCell ref="A33:H33"/>
    <mergeCell ref="A2:H2"/>
    <mergeCell ref="A226:H262"/>
    <mergeCell ref="G4:H4"/>
    <mergeCell ref="G5:H5"/>
    <mergeCell ref="G6:H6"/>
    <mergeCell ref="G7:H7"/>
    <mergeCell ref="E4:F4"/>
    <mergeCell ref="E5:F5"/>
    <mergeCell ref="E6:F6"/>
    <mergeCell ref="E7:F7"/>
    <mergeCell ref="C223:D223"/>
    <mergeCell ref="A10:B10"/>
    <mergeCell ref="A11:B11"/>
    <mergeCell ref="A134:F134"/>
    <mergeCell ref="A177:F177"/>
    <mergeCell ref="A220:F220"/>
    <mergeCell ref="A5:A7"/>
    <mergeCell ref="A144:H175"/>
    <mergeCell ref="A183:H218"/>
    <mergeCell ref="A14:B14"/>
    <mergeCell ref="A15:B15"/>
    <mergeCell ref="C180:D180"/>
    <mergeCell ref="A16:B16"/>
    <mergeCell ref="A17:B17"/>
    <mergeCell ref="A18:B18"/>
    <mergeCell ref="A19:B19"/>
    <mergeCell ref="A43:H88"/>
    <mergeCell ref="A25:D25"/>
    <mergeCell ref="A26:D26"/>
    <mergeCell ref="A4:B4"/>
    <mergeCell ref="C4:D4"/>
    <mergeCell ref="C6:D6"/>
    <mergeCell ref="C7:D7"/>
    <mergeCell ref="A92:H131"/>
    <mergeCell ref="A22:D22"/>
    <mergeCell ref="A23:D23"/>
    <mergeCell ref="A24:D24"/>
    <mergeCell ref="A21:F21"/>
    <mergeCell ref="A27:D27"/>
    <mergeCell ref="A28:D28"/>
    <mergeCell ref="A29:D29"/>
    <mergeCell ref="A37:H37"/>
    <mergeCell ref="A12:B12"/>
    <mergeCell ref="A13:B13"/>
  </mergeCells>
  <printOptions horizontalCentered="1" verticalCentered="1"/>
  <pageMargins left="0.19685039370078741" right="0.19685039370078741" top="1.3385826771653544" bottom="0.19685039370078741" header="0.59055118110236227" footer="0.31496062992125984"/>
  <pageSetup paperSize="9" orientation="portrait" horizontalDpi="4294967293" verticalDpi="0" r:id="rId1"/>
  <headerFooter>
    <oddHeader>&amp;L&amp;G&amp;C&amp;"-,Gras"&amp;22EPREUVE 1&amp;R&amp;G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2"/>
  <dimension ref="A2:H262"/>
  <sheetViews>
    <sheetView workbookViewId="0">
      <selection activeCell="M5" sqref="M5"/>
    </sheetView>
  </sheetViews>
  <sheetFormatPr baseColWidth="10" defaultColWidth="11.42578125" defaultRowHeight="15" x14ac:dyDescent="0.25"/>
  <cols>
    <col min="1" max="1" width="9.85546875" style="156" customWidth="1"/>
    <col min="2" max="2" width="21.85546875" style="156" bestFit="1" customWidth="1"/>
    <col min="3" max="3" width="12.140625" style="156" customWidth="1"/>
    <col min="4" max="4" width="10.28515625" style="156" customWidth="1"/>
    <col min="5" max="5" width="11.42578125" style="156" customWidth="1"/>
    <col min="6" max="6" width="9.7109375" style="156" customWidth="1"/>
    <col min="7" max="7" width="11.42578125" style="156"/>
    <col min="8" max="8" width="9.7109375" style="156" customWidth="1"/>
    <col min="9" max="16384" width="11.42578125" style="156"/>
  </cols>
  <sheetData>
    <row r="2" spans="1:8" ht="20.25" customHeight="1" x14ac:dyDescent="0.25">
      <c r="A2" s="259" t="s">
        <v>244</v>
      </c>
      <c r="B2" s="259"/>
      <c r="C2" s="259"/>
      <c r="D2" s="259"/>
      <c r="E2" s="259"/>
      <c r="F2" s="259"/>
      <c r="G2" s="259"/>
      <c r="H2" s="259"/>
    </row>
    <row r="4" spans="1:8" s="157" customFormat="1" ht="45" customHeight="1" x14ac:dyDescent="0.25">
      <c r="A4" s="251" t="s">
        <v>290</v>
      </c>
      <c r="B4" s="252"/>
      <c r="C4" s="253" t="s">
        <v>235</v>
      </c>
      <c r="D4" s="253"/>
      <c r="E4" s="254" t="s">
        <v>173</v>
      </c>
      <c r="F4" s="254"/>
      <c r="G4" s="254" t="s">
        <v>174</v>
      </c>
      <c r="H4" s="254"/>
    </row>
    <row r="5" spans="1:8" ht="18.75" customHeight="1" x14ac:dyDescent="0.25">
      <c r="A5" s="260"/>
      <c r="B5" s="158" t="s">
        <v>236</v>
      </c>
      <c r="C5" s="161"/>
      <c r="D5" s="183"/>
      <c r="E5" s="254"/>
      <c r="F5" s="254"/>
      <c r="G5" s="254"/>
      <c r="H5" s="254"/>
    </row>
    <row r="6" spans="1:8" ht="18.75" customHeight="1" x14ac:dyDescent="0.25">
      <c r="A6" s="261"/>
      <c r="B6" s="158" t="s">
        <v>233</v>
      </c>
      <c r="C6" s="254"/>
      <c r="D6" s="254"/>
      <c r="E6" s="254"/>
      <c r="F6" s="254"/>
      <c r="G6" s="254"/>
      <c r="H6" s="254"/>
    </row>
    <row r="7" spans="1:8" ht="18.75" customHeight="1" x14ac:dyDescent="0.25">
      <c r="A7" s="262"/>
      <c r="B7" s="158" t="s">
        <v>234</v>
      </c>
      <c r="C7" s="254"/>
      <c r="D7" s="254"/>
      <c r="E7" s="254"/>
      <c r="F7" s="254"/>
      <c r="G7" s="254"/>
      <c r="H7" s="254"/>
    </row>
    <row r="8" spans="1:8" ht="12.75" customHeight="1" x14ac:dyDescent="0.25"/>
    <row r="9" spans="1:8" ht="21.75" customHeight="1" x14ac:dyDescent="0.25">
      <c r="A9" s="160" t="s">
        <v>175</v>
      </c>
    </row>
    <row r="10" spans="1:8" ht="30" x14ac:dyDescent="0.25">
      <c r="A10" s="268" t="s">
        <v>93</v>
      </c>
      <c r="B10" s="269"/>
      <c r="C10" s="179" t="s">
        <v>94</v>
      </c>
      <c r="D10" s="180" t="s">
        <v>29</v>
      </c>
      <c r="E10" s="187" t="s">
        <v>289</v>
      </c>
      <c r="F10" s="188" t="s">
        <v>286</v>
      </c>
      <c r="G10" s="188" t="s">
        <v>287</v>
      </c>
      <c r="H10" s="188" t="s">
        <v>288</v>
      </c>
    </row>
    <row r="11" spans="1:8" x14ac:dyDescent="0.25">
      <c r="A11" s="263" t="s">
        <v>95</v>
      </c>
      <c r="B11" s="264"/>
      <c r="C11" s="181" t="s">
        <v>251</v>
      </c>
      <c r="D11" s="184" t="str">
        <f>IF('Grille acces'!E17="","",'Grille acces'!E17)</f>
        <v/>
      </c>
      <c r="E11" s="182"/>
      <c r="F11" s="184" t="str">
        <f>IF('Grille acces'!F31="","",'Grille acces'!F31)</f>
        <v/>
      </c>
      <c r="G11" s="184" t="str">
        <f>IF('Grille acces'!G31="","",'Grille acces'!G31)</f>
        <v/>
      </c>
      <c r="H11" s="184" t="str">
        <f>IF('Grille acces'!H31="","",'Grille acces'!H31)</f>
        <v/>
      </c>
    </row>
    <row r="12" spans="1:8" x14ac:dyDescent="0.25">
      <c r="A12" s="263" t="s">
        <v>96</v>
      </c>
      <c r="B12" s="264"/>
      <c r="C12" s="181" t="s">
        <v>252</v>
      </c>
      <c r="D12" s="184" t="str">
        <f>IF('Grille acces'!E18="","",'Grille acces'!E18)</f>
        <v/>
      </c>
      <c r="E12" s="182"/>
      <c r="F12" s="184" t="str">
        <f>IF('Grille acces'!F32="","",'Grille acces'!F32)</f>
        <v/>
      </c>
      <c r="G12" s="184" t="str">
        <f>IF('Grille acces'!G32="","",'Grille acces'!G32)</f>
        <v/>
      </c>
      <c r="H12" s="184" t="str">
        <f>IF('Grille acces'!H32="","",'Grille acces'!H32)</f>
        <v/>
      </c>
    </row>
    <row r="13" spans="1:8" x14ac:dyDescent="0.25">
      <c r="A13" s="263" t="s">
        <v>97</v>
      </c>
      <c r="B13" s="264"/>
      <c r="C13" s="181" t="s">
        <v>253</v>
      </c>
      <c r="D13" s="184" t="str">
        <f>IF('Grille acces'!E19="","",'Grille acces'!E19)</f>
        <v/>
      </c>
      <c r="E13" s="182"/>
      <c r="F13" s="184" t="str">
        <f>IF('Grille acces'!F33="","",'Grille acces'!F33)</f>
        <v/>
      </c>
      <c r="G13" s="184" t="str">
        <f>IF('Grille acces'!G33="","",'Grille acces'!G33)</f>
        <v/>
      </c>
      <c r="H13" s="184" t="str">
        <f>IF('Grille acces'!H33="","",'Grille acces'!H33)</f>
        <v/>
      </c>
    </row>
    <row r="14" spans="1:8" x14ac:dyDescent="0.25">
      <c r="A14" s="263" t="s">
        <v>98</v>
      </c>
      <c r="B14" s="264"/>
      <c r="C14" s="181" t="s">
        <v>254</v>
      </c>
      <c r="D14" s="184" t="str">
        <f>IF('Grille acces'!E20="","",'Grille acces'!E20)</f>
        <v/>
      </c>
      <c r="E14" s="182"/>
      <c r="F14" s="184" t="str">
        <f>IF('Grille acces'!F34="","",'Grille acces'!F34)</f>
        <v/>
      </c>
      <c r="G14" s="184" t="str">
        <f>IF('Grille acces'!G34="","",'Grille acces'!G34)</f>
        <v/>
      </c>
      <c r="H14" s="184" t="str">
        <f>IF('Grille acces'!H34="","",'Grille acces'!H34)</f>
        <v/>
      </c>
    </row>
    <row r="15" spans="1:8" x14ac:dyDescent="0.25">
      <c r="A15" s="263" t="s">
        <v>99</v>
      </c>
      <c r="B15" s="264"/>
      <c r="C15" s="181" t="s">
        <v>255</v>
      </c>
      <c r="D15" s="184" t="str">
        <f>IF('Grille acces'!E21="","",'Grille acces'!E21)</f>
        <v/>
      </c>
      <c r="E15" s="182"/>
      <c r="F15" s="184" t="str">
        <f>IF('Grille acces'!F35="","",'Grille acces'!F35)</f>
        <v/>
      </c>
      <c r="G15" s="184" t="str">
        <f>IF('Grille acces'!G35="","",'Grille acces'!G35)</f>
        <v/>
      </c>
      <c r="H15" s="184" t="str">
        <f>IF('Grille acces'!H35="","",'Grille acces'!H35)</f>
        <v/>
      </c>
    </row>
    <row r="16" spans="1:8" x14ac:dyDescent="0.25">
      <c r="A16" s="263" t="s">
        <v>100</v>
      </c>
      <c r="B16" s="264"/>
      <c r="C16" s="181" t="s">
        <v>256</v>
      </c>
      <c r="D16" s="184" t="str">
        <f>IF('Grille acces'!E22="","",'Grille acces'!E22)</f>
        <v/>
      </c>
      <c r="E16" s="182"/>
      <c r="F16" s="184" t="str">
        <f>IF('Grille acces'!F36="","",'Grille acces'!F36)</f>
        <v/>
      </c>
      <c r="G16" s="184" t="str">
        <f>IF('Grille acces'!G36="","",'Grille acces'!G36)</f>
        <v/>
      </c>
      <c r="H16" s="184" t="str">
        <f>IF('Grille acces'!H36="","",'Grille acces'!H36)</f>
        <v/>
      </c>
    </row>
    <row r="17" spans="1:8" x14ac:dyDescent="0.25">
      <c r="A17" s="263" t="s">
        <v>101</v>
      </c>
      <c r="B17" s="264"/>
      <c r="C17" s="181" t="s">
        <v>257</v>
      </c>
      <c r="D17" s="184" t="str">
        <f>IF('Grille acces'!E23="","",'Grille acces'!E23)</f>
        <v/>
      </c>
      <c r="E17" s="182"/>
      <c r="F17" s="184" t="str">
        <f>IF('Grille acces'!F37="","",'Grille acces'!F37)</f>
        <v/>
      </c>
      <c r="G17" s="184" t="str">
        <f>IF('Grille acces'!G37="","",'Grille acces'!G37)</f>
        <v/>
      </c>
      <c r="H17" s="184" t="str">
        <f>IF('Grille acces'!H37="","",'Grille acces'!H37)</f>
        <v/>
      </c>
    </row>
    <row r="18" spans="1:8" x14ac:dyDescent="0.25">
      <c r="A18" s="263" t="s">
        <v>102</v>
      </c>
      <c r="B18" s="264"/>
      <c r="C18" s="181" t="s">
        <v>258</v>
      </c>
      <c r="D18" s="184" t="str">
        <f>IF('Grille acces'!E24="","",'Grille acces'!E24)</f>
        <v/>
      </c>
      <c r="E18" s="182"/>
      <c r="F18" s="184" t="str">
        <f>IF('Grille acces'!F38="","",'Grille acces'!F38)</f>
        <v/>
      </c>
      <c r="G18" s="184" t="str">
        <f>IF('Grille acces'!G38="","",'Grille acces'!G38)</f>
        <v/>
      </c>
      <c r="H18" s="184" t="str">
        <f>IF('Grille acces'!H38="","",'Grille acces'!H38)</f>
        <v/>
      </c>
    </row>
    <row r="19" spans="1:8" x14ac:dyDescent="0.25">
      <c r="A19" s="263" t="s">
        <v>103</v>
      </c>
      <c r="B19" s="264"/>
      <c r="C19" s="181" t="s">
        <v>259</v>
      </c>
      <c r="D19" s="184" t="str">
        <f>IF('Grille acces'!E25="","",'Grille acces'!E25)</f>
        <v/>
      </c>
      <c r="E19" s="182"/>
      <c r="F19" s="184" t="str">
        <f>IF('Grille acces'!F39="","",'Grille acces'!F39)</f>
        <v/>
      </c>
      <c r="G19" s="184" t="str">
        <f>IF('Grille acces'!G39="","",'Grille acces'!G39)</f>
        <v/>
      </c>
      <c r="H19" s="184" t="str">
        <f>IF('Grille acces'!H39="","",'Grille acces'!H39)</f>
        <v/>
      </c>
    </row>
    <row r="20" spans="1:8" x14ac:dyDescent="0.25">
      <c r="A20" s="163"/>
      <c r="B20" s="163"/>
      <c r="C20" s="164"/>
      <c r="D20" s="162"/>
      <c r="E20" s="162"/>
    </row>
    <row r="21" spans="1:8" ht="26.25" customHeight="1" x14ac:dyDescent="0.25">
      <c r="A21" s="259" t="s">
        <v>245</v>
      </c>
      <c r="B21" s="259"/>
      <c r="C21" s="259"/>
      <c r="D21" s="259"/>
      <c r="E21" s="259"/>
      <c r="F21" s="259"/>
      <c r="G21" s="165"/>
      <c r="H21" s="165"/>
    </row>
    <row r="22" spans="1:8" s="189" customFormat="1" ht="15.75" customHeight="1" x14ac:dyDescent="0.25">
      <c r="A22" s="256" t="s">
        <v>122</v>
      </c>
      <c r="B22" s="256"/>
      <c r="C22" s="256"/>
      <c r="D22" s="256"/>
    </row>
    <row r="23" spans="1:8" ht="32.25" customHeight="1" x14ac:dyDescent="0.25">
      <c r="A23" s="257" t="s">
        <v>176</v>
      </c>
      <c r="B23" s="257"/>
      <c r="C23" s="257"/>
      <c r="D23" s="257"/>
      <c r="E23" s="166"/>
      <c r="F23" s="167" t="s">
        <v>115</v>
      </c>
      <c r="G23" s="161" t="s">
        <v>116</v>
      </c>
    </row>
    <row r="24" spans="1:8" ht="15.75" customHeight="1" x14ac:dyDescent="0.25">
      <c r="A24" s="258" t="s">
        <v>177</v>
      </c>
      <c r="B24" s="258"/>
      <c r="C24" s="258"/>
      <c r="D24" s="258"/>
      <c r="E24" s="166"/>
      <c r="F24" s="185" t="s">
        <v>115</v>
      </c>
      <c r="G24" s="161" t="s">
        <v>116</v>
      </c>
    </row>
    <row r="25" spans="1:8" ht="15.75" customHeight="1" x14ac:dyDescent="0.25">
      <c r="A25" s="258" t="s">
        <v>178</v>
      </c>
      <c r="B25" s="258"/>
      <c r="C25" s="258"/>
      <c r="D25" s="258"/>
      <c r="E25" s="166"/>
      <c r="F25" s="167" t="s">
        <v>115</v>
      </c>
      <c r="G25" s="161" t="s">
        <v>116</v>
      </c>
    </row>
    <row r="26" spans="1:8" ht="15.75" customHeight="1" x14ac:dyDescent="0.25">
      <c r="A26" s="258" t="s">
        <v>179</v>
      </c>
      <c r="B26" s="258"/>
      <c r="C26" s="258"/>
      <c r="D26" s="258"/>
      <c r="E26" s="166"/>
      <c r="F26" s="167" t="s">
        <v>115</v>
      </c>
      <c r="G26" s="161" t="s">
        <v>116</v>
      </c>
    </row>
    <row r="27" spans="1:8" ht="15.75" customHeight="1" x14ac:dyDescent="0.25">
      <c r="A27" s="258" t="s">
        <v>180</v>
      </c>
      <c r="B27" s="258"/>
      <c r="C27" s="258"/>
      <c r="D27" s="258"/>
      <c r="E27" s="166"/>
      <c r="F27" s="167" t="s">
        <v>115</v>
      </c>
      <c r="G27" s="161" t="s">
        <v>116</v>
      </c>
    </row>
    <row r="28" spans="1:8" ht="15.75" customHeight="1" x14ac:dyDescent="0.25">
      <c r="A28" s="258" t="s">
        <v>181</v>
      </c>
      <c r="B28" s="258"/>
      <c r="C28" s="258"/>
      <c r="D28" s="258"/>
      <c r="E28" s="166"/>
      <c r="F28" s="167" t="s">
        <v>115</v>
      </c>
      <c r="G28" s="161" t="s">
        <v>116</v>
      </c>
    </row>
    <row r="29" spans="1:8" ht="15.75" customHeight="1" x14ac:dyDescent="0.25">
      <c r="A29" s="258" t="s">
        <v>182</v>
      </c>
      <c r="B29" s="258"/>
      <c r="C29" s="258"/>
      <c r="D29" s="258"/>
      <c r="E29" s="166"/>
      <c r="F29" s="167" t="s">
        <v>115</v>
      </c>
      <c r="G29" s="161" t="s">
        <v>116</v>
      </c>
    </row>
    <row r="31" spans="1:8" ht="36" customHeight="1" x14ac:dyDescent="0.25">
      <c r="A31" s="266" t="s">
        <v>183</v>
      </c>
      <c r="B31" s="266"/>
      <c r="C31" s="266"/>
      <c r="D31" s="266"/>
      <c r="E31" s="266"/>
      <c r="F31" s="266"/>
      <c r="G31" s="266"/>
      <c r="H31" s="266"/>
    </row>
    <row r="32" spans="1:8" ht="11.25" customHeight="1" x14ac:dyDescent="0.25"/>
    <row r="33" spans="1:8" ht="46.5" customHeight="1" x14ac:dyDescent="0.25">
      <c r="A33" s="267" t="s">
        <v>184</v>
      </c>
      <c r="B33" s="267"/>
      <c r="C33" s="267"/>
      <c r="D33" s="267"/>
      <c r="E33" s="267"/>
      <c r="F33" s="267"/>
      <c r="G33" s="267"/>
      <c r="H33" s="267"/>
    </row>
    <row r="34" spans="1:8" ht="9.75" customHeight="1" x14ac:dyDescent="0.25"/>
    <row r="35" spans="1:8" x14ac:dyDescent="0.25">
      <c r="A35" s="156" t="s">
        <v>185</v>
      </c>
    </row>
    <row r="36" spans="1:8" ht="9" customHeight="1" x14ac:dyDescent="0.25"/>
    <row r="37" spans="1:8" ht="32.25" customHeight="1" x14ac:dyDescent="0.25">
      <c r="A37" s="265" t="s">
        <v>279</v>
      </c>
      <c r="B37" s="265"/>
      <c r="C37" s="265"/>
      <c r="D37" s="265"/>
      <c r="E37" s="265"/>
      <c r="F37" s="265"/>
      <c r="G37" s="265"/>
      <c r="H37" s="265"/>
    </row>
    <row r="38" spans="1:8" ht="11.25" customHeight="1" x14ac:dyDescent="0.25"/>
    <row r="41" spans="1:8" ht="26.25" x14ac:dyDescent="0.4">
      <c r="A41" s="168" t="s">
        <v>186</v>
      </c>
    </row>
    <row r="42" spans="1:8" ht="9.75" customHeight="1" x14ac:dyDescent="0.25"/>
    <row r="43" spans="1:8" x14ac:dyDescent="0.25">
      <c r="A43" s="255"/>
      <c r="B43" s="255"/>
      <c r="C43" s="255"/>
      <c r="D43" s="255"/>
      <c r="E43" s="255"/>
      <c r="F43" s="255"/>
      <c r="G43" s="255"/>
      <c r="H43" s="255"/>
    </row>
    <row r="44" spans="1:8" x14ac:dyDescent="0.25">
      <c r="A44" s="255"/>
      <c r="B44" s="255"/>
      <c r="C44" s="255"/>
      <c r="D44" s="255"/>
      <c r="E44" s="255"/>
      <c r="F44" s="255"/>
      <c r="G44" s="255"/>
      <c r="H44" s="255"/>
    </row>
    <row r="45" spans="1:8" x14ac:dyDescent="0.25">
      <c r="A45" s="255"/>
      <c r="B45" s="255"/>
      <c r="C45" s="255"/>
      <c r="D45" s="255"/>
      <c r="E45" s="255"/>
      <c r="F45" s="255"/>
      <c r="G45" s="255"/>
      <c r="H45" s="255"/>
    </row>
    <row r="46" spans="1:8" x14ac:dyDescent="0.25">
      <c r="A46" s="255"/>
      <c r="B46" s="255"/>
      <c r="C46" s="255"/>
      <c r="D46" s="255"/>
      <c r="E46" s="255"/>
      <c r="F46" s="255"/>
      <c r="G46" s="255"/>
      <c r="H46" s="255"/>
    </row>
    <row r="47" spans="1:8" x14ac:dyDescent="0.25">
      <c r="A47" s="255"/>
      <c r="B47" s="255"/>
      <c r="C47" s="255"/>
      <c r="D47" s="255"/>
      <c r="E47" s="255"/>
      <c r="F47" s="255"/>
      <c r="G47" s="255"/>
      <c r="H47" s="255"/>
    </row>
    <row r="48" spans="1:8" x14ac:dyDescent="0.25">
      <c r="A48" s="255"/>
      <c r="B48" s="255"/>
      <c r="C48" s="255"/>
      <c r="D48" s="255"/>
      <c r="E48" s="255"/>
      <c r="F48" s="255"/>
      <c r="G48" s="255"/>
      <c r="H48" s="255"/>
    </row>
    <row r="49" spans="1:8" x14ac:dyDescent="0.25">
      <c r="A49" s="255"/>
      <c r="B49" s="255"/>
      <c r="C49" s="255"/>
      <c r="D49" s="255"/>
      <c r="E49" s="255"/>
      <c r="F49" s="255"/>
      <c r="G49" s="255"/>
      <c r="H49" s="255"/>
    </row>
    <row r="50" spans="1:8" x14ac:dyDescent="0.25">
      <c r="A50" s="255"/>
      <c r="B50" s="255"/>
      <c r="C50" s="255"/>
      <c r="D50" s="255"/>
      <c r="E50" s="255"/>
      <c r="F50" s="255"/>
      <c r="G50" s="255"/>
      <c r="H50" s="255"/>
    </row>
    <row r="51" spans="1:8" x14ac:dyDescent="0.25">
      <c r="A51" s="255"/>
      <c r="B51" s="255"/>
      <c r="C51" s="255"/>
      <c r="D51" s="255"/>
      <c r="E51" s="255"/>
      <c r="F51" s="255"/>
      <c r="G51" s="255"/>
      <c r="H51" s="255"/>
    </row>
    <row r="52" spans="1:8" x14ac:dyDescent="0.25">
      <c r="A52" s="255"/>
      <c r="B52" s="255"/>
      <c r="C52" s="255"/>
      <c r="D52" s="255"/>
      <c r="E52" s="255"/>
      <c r="F52" s="255"/>
      <c r="G52" s="255"/>
      <c r="H52" s="255"/>
    </row>
    <row r="53" spans="1:8" x14ac:dyDescent="0.25">
      <c r="A53" s="255"/>
      <c r="B53" s="255"/>
      <c r="C53" s="255"/>
      <c r="D53" s="255"/>
      <c r="E53" s="255"/>
      <c r="F53" s="255"/>
      <c r="G53" s="255"/>
      <c r="H53" s="255"/>
    </row>
    <row r="54" spans="1:8" x14ac:dyDescent="0.25">
      <c r="A54" s="255"/>
      <c r="B54" s="255"/>
      <c r="C54" s="255"/>
      <c r="D54" s="255"/>
      <c r="E54" s="255"/>
      <c r="F54" s="255"/>
      <c r="G54" s="255"/>
      <c r="H54" s="255"/>
    </row>
    <row r="55" spans="1:8" x14ac:dyDescent="0.25">
      <c r="A55" s="255"/>
      <c r="B55" s="255"/>
      <c r="C55" s="255"/>
      <c r="D55" s="255"/>
      <c r="E55" s="255"/>
      <c r="F55" s="255"/>
      <c r="G55" s="255"/>
      <c r="H55" s="255"/>
    </row>
    <row r="56" spans="1:8" x14ac:dyDescent="0.25">
      <c r="A56" s="255"/>
      <c r="B56" s="255"/>
      <c r="C56" s="255"/>
      <c r="D56" s="255"/>
      <c r="E56" s="255"/>
      <c r="F56" s="255"/>
      <c r="G56" s="255"/>
      <c r="H56" s="255"/>
    </row>
    <row r="57" spans="1:8" x14ac:dyDescent="0.25">
      <c r="A57" s="255"/>
      <c r="B57" s="255"/>
      <c r="C57" s="255"/>
      <c r="D57" s="255"/>
      <c r="E57" s="255"/>
      <c r="F57" s="255"/>
      <c r="G57" s="255"/>
      <c r="H57" s="255"/>
    </row>
    <row r="58" spans="1:8" x14ac:dyDescent="0.25">
      <c r="A58" s="255"/>
      <c r="B58" s="255"/>
      <c r="C58" s="255"/>
      <c r="D58" s="255"/>
      <c r="E58" s="255"/>
      <c r="F58" s="255"/>
      <c r="G58" s="255"/>
      <c r="H58" s="255"/>
    </row>
    <row r="59" spans="1:8" x14ac:dyDescent="0.25">
      <c r="A59" s="255"/>
      <c r="B59" s="255"/>
      <c r="C59" s="255"/>
      <c r="D59" s="255"/>
      <c r="E59" s="255"/>
      <c r="F59" s="255"/>
      <c r="G59" s="255"/>
      <c r="H59" s="255"/>
    </row>
    <row r="60" spans="1:8" x14ac:dyDescent="0.25">
      <c r="A60" s="255"/>
      <c r="B60" s="255"/>
      <c r="C60" s="255"/>
      <c r="D60" s="255"/>
      <c r="E60" s="255"/>
      <c r="F60" s="255"/>
      <c r="G60" s="255"/>
      <c r="H60" s="255"/>
    </row>
    <row r="61" spans="1:8" x14ac:dyDescent="0.25">
      <c r="A61" s="255"/>
      <c r="B61" s="255"/>
      <c r="C61" s="255"/>
      <c r="D61" s="255"/>
      <c r="E61" s="255"/>
      <c r="F61" s="255"/>
      <c r="G61" s="255"/>
      <c r="H61" s="255"/>
    </row>
    <row r="62" spans="1:8" x14ac:dyDescent="0.25">
      <c r="A62" s="255"/>
      <c r="B62" s="255"/>
      <c r="C62" s="255"/>
      <c r="D62" s="255"/>
      <c r="E62" s="255"/>
      <c r="F62" s="255"/>
      <c r="G62" s="255"/>
      <c r="H62" s="255"/>
    </row>
    <row r="63" spans="1:8" x14ac:dyDescent="0.25">
      <c r="A63" s="255"/>
      <c r="B63" s="255"/>
      <c r="C63" s="255"/>
      <c r="D63" s="255"/>
      <c r="E63" s="255"/>
      <c r="F63" s="255"/>
      <c r="G63" s="255"/>
      <c r="H63" s="255"/>
    </row>
    <row r="64" spans="1:8" x14ac:dyDescent="0.25">
      <c r="A64" s="255"/>
      <c r="B64" s="255"/>
      <c r="C64" s="255"/>
      <c r="D64" s="255"/>
      <c r="E64" s="255"/>
      <c r="F64" s="255"/>
      <c r="G64" s="255"/>
      <c r="H64" s="255"/>
    </row>
    <row r="65" spans="1:8" x14ac:dyDescent="0.25">
      <c r="A65" s="255"/>
      <c r="B65" s="255"/>
      <c r="C65" s="255"/>
      <c r="D65" s="255"/>
      <c r="E65" s="255"/>
      <c r="F65" s="255"/>
      <c r="G65" s="255"/>
      <c r="H65" s="255"/>
    </row>
    <row r="66" spans="1:8" x14ac:dyDescent="0.25">
      <c r="A66" s="255"/>
      <c r="B66" s="255"/>
      <c r="C66" s="255"/>
      <c r="D66" s="255"/>
      <c r="E66" s="255"/>
      <c r="F66" s="255"/>
      <c r="G66" s="255"/>
      <c r="H66" s="255"/>
    </row>
    <row r="67" spans="1:8" x14ac:dyDescent="0.25">
      <c r="A67" s="255"/>
      <c r="B67" s="255"/>
      <c r="C67" s="255"/>
      <c r="D67" s="255"/>
      <c r="E67" s="255"/>
      <c r="F67" s="255"/>
      <c r="G67" s="255"/>
      <c r="H67" s="255"/>
    </row>
    <row r="68" spans="1:8" x14ac:dyDescent="0.25">
      <c r="A68" s="255"/>
      <c r="B68" s="255"/>
      <c r="C68" s="255"/>
      <c r="D68" s="255"/>
      <c r="E68" s="255"/>
      <c r="F68" s="255"/>
      <c r="G68" s="255"/>
      <c r="H68" s="255"/>
    </row>
    <row r="69" spans="1:8" x14ac:dyDescent="0.25">
      <c r="A69" s="255"/>
      <c r="B69" s="255"/>
      <c r="C69" s="255"/>
      <c r="D69" s="255"/>
      <c r="E69" s="255"/>
      <c r="F69" s="255"/>
      <c r="G69" s="255"/>
      <c r="H69" s="255"/>
    </row>
    <row r="70" spans="1:8" x14ac:dyDescent="0.25">
      <c r="A70" s="255"/>
      <c r="B70" s="255"/>
      <c r="C70" s="255"/>
      <c r="D70" s="255"/>
      <c r="E70" s="255"/>
      <c r="F70" s="255"/>
      <c r="G70" s="255"/>
      <c r="H70" s="255"/>
    </row>
    <row r="71" spans="1:8" x14ac:dyDescent="0.25">
      <c r="A71" s="255"/>
      <c r="B71" s="255"/>
      <c r="C71" s="255"/>
      <c r="D71" s="255"/>
      <c r="E71" s="255"/>
      <c r="F71" s="255"/>
      <c r="G71" s="255"/>
      <c r="H71" s="255"/>
    </row>
    <row r="72" spans="1:8" x14ac:dyDescent="0.25">
      <c r="A72" s="255"/>
      <c r="B72" s="255"/>
      <c r="C72" s="255"/>
      <c r="D72" s="255"/>
      <c r="E72" s="255"/>
      <c r="F72" s="255"/>
      <c r="G72" s="255"/>
      <c r="H72" s="255"/>
    </row>
    <row r="73" spans="1:8" x14ac:dyDescent="0.25">
      <c r="A73" s="255"/>
      <c r="B73" s="255"/>
      <c r="C73" s="255"/>
      <c r="D73" s="255"/>
      <c r="E73" s="255"/>
      <c r="F73" s="255"/>
      <c r="G73" s="255"/>
      <c r="H73" s="255"/>
    </row>
    <row r="74" spans="1:8" x14ac:dyDescent="0.25">
      <c r="A74" s="255"/>
      <c r="B74" s="255"/>
      <c r="C74" s="255"/>
      <c r="D74" s="255"/>
      <c r="E74" s="255"/>
      <c r="F74" s="255"/>
      <c r="G74" s="255"/>
      <c r="H74" s="255"/>
    </row>
    <row r="75" spans="1:8" x14ac:dyDescent="0.25">
      <c r="A75" s="255"/>
      <c r="B75" s="255"/>
      <c r="C75" s="255"/>
      <c r="D75" s="255"/>
      <c r="E75" s="255"/>
      <c r="F75" s="255"/>
      <c r="G75" s="255"/>
      <c r="H75" s="255"/>
    </row>
    <row r="76" spans="1:8" x14ac:dyDescent="0.25">
      <c r="A76" s="255"/>
      <c r="B76" s="255"/>
      <c r="C76" s="255"/>
      <c r="D76" s="255"/>
      <c r="E76" s="255"/>
      <c r="F76" s="255"/>
      <c r="G76" s="255"/>
      <c r="H76" s="255"/>
    </row>
    <row r="77" spans="1:8" x14ac:dyDescent="0.25">
      <c r="A77" s="255"/>
      <c r="B77" s="255"/>
      <c r="C77" s="255"/>
      <c r="D77" s="255"/>
      <c r="E77" s="255"/>
      <c r="F77" s="255"/>
      <c r="G77" s="255"/>
      <c r="H77" s="255"/>
    </row>
    <row r="78" spans="1:8" x14ac:dyDescent="0.25">
      <c r="A78" s="255"/>
      <c r="B78" s="255"/>
      <c r="C78" s="255"/>
      <c r="D78" s="255"/>
      <c r="E78" s="255"/>
      <c r="F78" s="255"/>
      <c r="G78" s="255"/>
      <c r="H78" s="255"/>
    </row>
    <row r="79" spans="1:8" x14ac:dyDescent="0.25">
      <c r="A79" s="255"/>
      <c r="B79" s="255"/>
      <c r="C79" s="255"/>
      <c r="D79" s="255"/>
      <c r="E79" s="255"/>
      <c r="F79" s="255"/>
      <c r="G79" s="255"/>
      <c r="H79" s="255"/>
    </row>
    <row r="80" spans="1:8" x14ac:dyDescent="0.25">
      <c r="A80" s="255"/>
      <c r="B80" s="255"/>
      <c r="C80" s="255"/>
      <c r="D80" s="255"/>
      <c r="E80" s="255"/>
      <c r="F80" s="255"/>
      <c r="G80" s="255"/>
      <c r="H80" s="255"/>
    </row>
    <row r="81" spans="1:8" x14ac:dyDescent="0.25">
      <c r="A81" s="255"/>
      <c r="B81" s="255"/>
      <c r="C81" s="255"/>
      <c r="D81" s="255"/>
      <c r="E81" s="255"/>
      <c r="F81" s="255"/>
      <c r="G81" s="255"/>
      <c r="H81" s="255"/>
    </row>
    <row r="82" spans="1:8" x14ac:dyDescent="0.25">
      <c r="A82" s="255"/>
      <c r="B82" s="255"/>
      <c r="C82" s="255"/>
      <c r="D82" s="255"/>
      <c r="E82" s="255"/>
      <c r="F82" s="255"/>
      <c r="G82" s="255"/>
      <c r="H82" s="255"/>
    </row>
    <row r="83" spans="1:8" x14ac:dyDescent="0.25">
      <c r="A83" s="255"/>
      <c r="B83" s="255"/>
      <c r="C83" s="255"/>
      <c r="D83" s="255"/>
      <c r="E83" s="255"/>
      <c r="F83" s="255"/>
      <c r="G83" s="255"/>
      <c r="H83" s="255"/>
    </row>
    <row r="84" spans="1:8" x14ac:dyDescent="0.25">
      <c r="A84" s="255"/>
      <c r="B84" s="255"/>
      <c r="C84" s="255"/>
      <c r="D84" s="255"/>
      <c r="E84" s="255"/>
      <c r="F84" s="255"/>
      <c r="G84" s="255"/>
      <c r="H84" s="255"/>
    </row>
    <row r="85" spans="1:8" x14ac:dyDescent="0.25">
      <c r="A85" s="255"/>
      <c r="B85" s="255"/>
      <c r="C85" s="255"/>
      <c r="D85" s="255"/>
      <c r="E85" s="255"/>
      <c r="F85" s="255"/>
      <c r="G85" s="255"/>
      <c r="H85" s="255"/>
    </row>
    <row r="86" spans="1:8" x14ac:dyDescent="0.25">
      <c r="A86" s="255"/>
      <c r="B86" s="255"/>
      <c r="C86" s="255"/>
      <c r="D86" s="255"/>
      <c r="E86" s="255"/>
      <c r="F86" s="255"/>
      <c r="G86" s="255"/>
      <c r="H86" s="255"/>
    </row>
    <row r="87" spans="1:8" x14ac:dyDescent="0.25">
      <c r="A87" s="255"/>
      <c r="B87" s="255"/>
      <c r="C87" s="255"/>
      <c r="D87" s="255"/>
      <c r="E87" s="255"/>
      <c r="F87" s="255"/>
      <c r="G87" s="255"/>
      <c r="H87" s="255"/>
    </row>
    <row r="88" spans="1:8" x14ac:dyDescent="0.25">
      <c r="A88" s="255"/>
      <c r="B88" s="255"/>
      <c r="C88" s="255"/>
      <c r="D88" s="255"/>
      <c r="E88" s="255"/>
      <c r="F88" s="255"/>
      <c r="G88" s="255"/>
      <c r="H88" s="255"/>
    </row>
    <row r="90" spans="1:8" ht="26.25" x14ac:dyDescent="0.4">
      <c r="A90" s="168" t="s">
        <v>187</v>
      </c>
    </row>
    <row r="92" spans="1:8" ht="17.25" customHeight="1" x14ac:dyDescent="0.25">
      <c r="A92" s="255"/>
      <c r="B92" s="255"/>
      <c r="C92" s="255"/>
      <c r="D92" s="255"/>
      <c r="E92" s="255"/>
      <c r="F92" s="255"/>
      <c r="G92" s="255"/>
      <c r="H92" s="255"/>
    </row>
    <row r="93" spans="1:8" ht="17.25" customHeight="1" x14ac:dyDescent="0.25">
      <c r="A93" s="255"/>
      <c r="B93" s="255"/>
      <c r="C93" s="255"/>
      <c r="D93" s="255"/>
      <c r="E93" s="255"/>
      <c r="F93" s="255"/>
      <c r="G93" s="255"/>
      <c r="H93" s="255"/>
    </row>
    <row r="94" spans="1:8" ht="17.25" customHeight="1" x14ac:dyDescent="0.25">
      <c r="A94" s="255"/>
      <c r="B94" s="255"/>
      <c r="C94" s="255"/>
      <c r="D94" s="255"/>
      <c r="E94" s="255"/>
      <c r="F94" s="255"/>
      <c r="G94" s="255"/>
      <c r="H94" s="255"/>
    </row>
    <row r="95" spans="1:8" ht="17.25" customHeight="1" x14ac:dyDescent="0.25">
      <c r="A95" s="255"/>
      <c r="B95" s="255"/>
      <c r="C95" s="255"/>
      <c r="D95" s="255"/>
      <c r="E95" s="255"/>
      <c r="F95" s="255"/>
      <c r="G95" s="255"/>
      <c r="H95" s="255"/>
    </row>
    <row r="96" spans="1:8" ht="17.25" customHeight="1" x14ac:dyDescent="0.25">
      <c r="A96" s="255"/>
      <c r="B96" s="255"/>
      <c r="C96" s="255"/>
      <c r="D96" s="255"/>
      <c r="E96" s="255"/>
      <c r="F96" s="255"/>
      <c r="G96" s="255"/>
      <c r="H96" s="255"/>
    </row>
    <row r="97" spans="1:8" ht="17.25" customHeight="1" x14ac:dyDescent="0.25">
      <c r="A97" s="255"/>
      <c r="B97" s="255"/>
      <c r="C97" s="255"/>
      <c r="D97" s="255"/>
      <c r="E97" s="255"/>
      <c r="F97" s="255"/>
      <c r="G97" s="255"/>
      <c r="H97" s="255"/>
    </row>
    <row r="98" spans="1:8" ht="17.25" customHeight="1" x14ac:dyDescent="0.25">
      <c r="A98" s="255"/>
      <c r="B98" s="255"/>
      <c r="C98" s="255"/>
      <c r="D98" s="255"/>
      <c r="E98" s="255"/>
      <c r="F98" s="255"/>
      <c r="G98" s="255"/>
      <c r="H98" s="255"/>
    </row>
    <row r="99" spans="1:8" ht="17.25" customHeight="1" x14ac:dyDescent="0.25">
      <c r="A99" s="255"/>
      <c r="B99" s="255"/>
      <c r="C99" s="255"/>
      <c r="D99" s="255"/>
      <c r="E99" s="255"/>
      <c r="F99" s="255"/>
      <c r="G99" s="255"/>
      <c r="H99" s="255"/>
    </row>
    <row r="100" spans="1:8" ht="17.25" customHeight="1" x14ac:dyDescent="0.25">
      <c r="A100" s="255"/>
      <c r="B100" s="255"/>
      <c r="C100" s="255"/>
      <c r="D100" s="255"/>
      <c r="E100" s="255"/>
      <c r="F100" s="255"/>
      <c r="G100" s="255"/>
      <c r="H100" s="255"/>
    </row>
    <row r="101" spans="1:8" ht="17.25" customHeight="1" x14ac:dyDescent="0.25">
      <c r="A101" s="255"/>
      <c r="B101" s="255"/>
      <c r="C101" s="255"/>
      <c r="D101" s="255"/>
      <c r="E101" s="255"/>
      <c r="F101" s="255"/>
      <c r="G101" s="255"/>
      <c r="H101" s="255"/>
    </row>
    <row r="102" spans="1:8" ht="17.25" customHeight="1" x14ac:dyDescent="0.25">
      <c r="A102" s="255"/>
      <c r="B102" s="255"/>
      <c r="C102" s="255"/>
      <c r="D102" s="255"/>
      <c r="E102" s="255"/>
      <c r="F102" s="255"/>
      <c r="G102" s="255"/>
      <c r="H102" s="255"/>
    </row>
    <row r="103" spans="1:8" ht="17.25" customHeight="1" x14ac:dyDescent="0.25">
      <c r="A103" s="255"/>
      <c r="B103" s="255"/>
      <c r="C103" s="255"/>
      <c r="D103" s="255"/>
      <c r="E103" s="255"/>
      <c r="F103" s="255"/>
      <c r="G103" s="255"/>
      <c r="H103" s="255"/>
    </row>
    <row r="104" spans="1:8" ht="17.25" customHeight="1" x14ac:dyDescent="0.25">
      <c r="A104" s="255"/>
      <c r="B104" s="255"/>
      <c r="C104" s="255"/>
      <c r="D104" s="255"/>
      <c r="E104" s="255"/>
      <c r="F104" s="255"/>
      <c r="G104" s="255"/>
      <c r="H104" s="255"/>
    </row>
    <row r="105" spans="1:8" ht="17.25" customHeight="1" x14ac:dyDescent="0.25">
      <c r="A105" s="255"/>
      <c r="B105" s="255"/>
      <c r="C105" s="255"/>
      <c r="D105" s="255"/>
      <c r="E105" s="255"/>
      <c r="F105" s="255"/>
      <c r="G105" s="255"/>
      <c r="H105" s="255"/>
    </row>
    <row r="106" spans="1:8" ht="17.25" customHeight="1" x14ac:dyDescent="0.25">
      <c r="A106" s="255"/>
      <c r="B106" s="255"/>
      <c r="C106" s="255"/>
      <c r="D106" s="255"/>
      <c r="E106" s="255"/>
      <c r="F106" s="255"/>
      <c r="G106" s="255"/>
      <c r="H106" s="255"/>
    </row>
    <row r="107" spans="1:8" ht="17.25" customHeight="1" x14ac:dyDescent="0.25">
      <c r="A107" s="255"/>
      <c r="B107" s="255"/>
      <c r="C107" s="255"/>
      <c r="D107" s="255"/>
      <c r="E107" s="255"/>
      <c r="F107" s="255"/>
      <c r="G107" s="255"/>
      <c r="H107" s="255"/>
    </row>
    <row r="108" spans="1:8" ht="17.25" customHeight="1" x14ac:dyDescent="0.25">
      <c r="A108" s="255"/>
      <c r="B108" s="255"/>
      <c r="C108" s="255"/>
      <c r="D108" s="255"/>
      <c r="E108" s="255"/>
      <c r="F108" s="255"/>
      <c r="G108" s="255"/>
      <c r="H108" s="255"/>
    </row>
    <row r="109" spans="1:8" ht="17.25" customHeight="1" x14ac:dyDescent="0.25">
      <c r="A109" s="255"/>
      <c r="B109" s="255"/>
      <c r="C109" s="255"/>
      <c r="D109" s="255"/>
      <c r="E109" s="255"/>
      <c r="F109" s="255"/>
      <c r="G109" s="255"/>
      <c r="H109" s="255"/>
    </row>
    <row r="110" spans="1:8" ht="17.25" customHeight="1" x14ac:dyDescent="0.25">
      <c r="A110" s="255"/>
      <c r="B110" s="255"/>
      <c r="C110" s="255"/>
      <c r="D110" s="255"/>
      <c r="E110" s="255"/>
      <c r="F110" s="255"/>
      <c r="G110" s="255"/>
      <c r="H110" s="255"/>
    </row>
    <row r="111" spans="1:8" ht="17.25" customHeight="1" x14ac:dyDescent="0.25">
      <c r="A111" s="255"/>
      <c r="B111" s="255"/>
      <c r="C111" s="255"/>
      <c r="D111" s="255"/>
      <c r="E111" s="255"/>
      <c r="F111" s="255"/>
      <c r="G111" s="255"/>
      <c r="H111" s="255"/>
    </row>
    <row r="112" spans="1:8" ht="17.25" customHeight="1" x14ac:dyDescent="0.25">
      <c r="A112" s="255"/>
      <c r="B112" s="255"/>
      <c r="C112" s="255"/>
      <c r="D112" s="255"/>
      <c r="E112" s="255"/>
      <c r="F112" s="255"/>
      <c r="G112" s="255"/>
      <c r="H112" s="255"/>
    </row>
    <row r="113" spans="1:8" ht="17.25" customHeight="1" x14ac:dyDescent="0.25">
      <c r="A113" s="255"/>
      <c r="B113" s="255"/>
      <c r="C113" s="255"/>
      <c r="D113" s="255"/>
      <c r="E113" s="255"/>
      <c r="F113" s="255"/>
      <c r="G113" s="255"/>
      <c r="H113" s="255"/>
    </row>
    <row r="114" spans="1:8" ht="17.25" customHeight="1" x14ac:dyDescent="0.25">
      <c r="A114" s="255"/>
      <c r="B114" s="255"/>
      <c r="C114" s="255"/>
      <c r="D114" s="255"/>
      <c r="E114" s="255"/>
      <c r="F114" s="255"/>
      <c r="G114" s="255"/>
      <c r="H114" s="255"/>
    </row>
    <row r="115" spans="1:8" ht="17.25" customHeight="1" x14ac:dyDescent="0.25">
      <c r="A115" s="255"/>
      <c r="B115" s="255"/>
      <c r="C115" s="255"/>
      <c r="D115" s="255"/>
      <c r="E115" s="255"/>
      <c r="F115" s="255"/>
      <c r="G115" s="255"/>
      <c r="H115" s="255"/>
    </row>
    <row r="116" spans="1:8" ht="17.25" customHeight="1" x14ac:dyDescent="0.25">
      <c r="A116" s="255"/>
      <c r="B116" s="255"/>
      <c r="C116" s="255"/>
      <c r="D116" s="255"/>
      <c r="E116" s="255"/>
      <c r="F116" s="255"/>
      <c r="G116" s="255"/>
      <c r="H116" s="255"/>
    </row>
    <row r="117" spans="1:8" ht="17.25" customHeight="1" x14ac:dyDescent="0.25">
      <c r="A117" s="255"/>
      <c r="B117" s="255"/>
      <c r="C117" s="255"/>
      <c r="D117" s="255"/>
      <c r="E117" s="255"/>
      <c r="F117" s="255"/>
      <c r="G117" s="255"/>
      <c r="H117" s="255"/>
    </row>
    <row r="118" spans="1:8" ht="17.25" customHeight="1" x14ac:dyDescent="0.25">
      <c r="A118" s="255"/>
      <c r="B118" s="255"/>
      <c r="C118" s="255"/>
      <c r="D118" s="255"/>
      <c r="E118" s="255"/>
      <c r="F118" s="255"/>
      <c r="G118" s="255"/>
      <c r="H118" s="255"/>
    </row>
    <row r="119" spans="1:8" ht="17.25" customHeight="1" x14ac:dyDescent="0.25">
      <c r="A119" s="255"/>
      <c r="B119" s="255"/>
      <c r="C119" s="255"/>
      <c r="D119" s="255"/>
      <c r="E119" s="255"/>
      <c r="F119" s="255"/>
      <c r="G119" s="255"/>
      <c r="H119" s="255"/>
    </row>
    <row r="120" spans="1:8" ht="17.25" customHeight="1" x14ac:dyDescent="0.25">
      <c r="A120" s="255"/>
      <c r="B120" s="255"/>
      <c r="C120" s="255"/>
      <c r="D120" s="255"/>
      <c r="E120" s="255"/>
      <c r="F120" s="255"/>
      <c r="G120" s="255"/>
      <c r="H120" s="255"/>
    </row>
    <row r="121" spans="1:8" ht="17.25" customHeight="1" x14ac:dyDescent="0.25">
      <c r="A121" s="255"/>
      <c r="B121" s="255"/>
      <c r="C121" s="255"/>
      <c r="D121" s="255"/>
      <c r="E121" s="255"/>
      <c r="F121" s="255"/>
      <c r="G121" s="255"/>
      <c r="H121" s="255"/>
    </row>
    <row r="122" spans="1:8" ht="17.25" customHeight="1" x14ac:dyDescent="0.25">
      <c r="A122" s="255"/>
      <c r="B122" s="255"/>
      <c r="C122" s="255"/>
      <c r="D122" s="255"/>
      <c r="E122" s="255"/>
      <c r="F122" s="255"/>
      <c r="G122" s="255"/>
      <c r="H122" s="255"/>
    </row>
    <row r="123" spans="1:8" ht="17.25" customHeight="1" x14ac:dyDescent="0.25">
      <c r="A123" s="255"/>
      <c r="B123" s="255"/>
      <c r="C123" s="255"/>
      <c r="D123" s="255"/>
      <c r="E123" s="255"/>
      <c r="F123" s="255"/>
      <c r="G123" s="255"/>
      <c r="H123" s="255"/>
    </row>
    <row r="124" spans="1:8" ht="17.25" customHeight="1" x14ac:dyDescent="0.25">
      <c r="A124" s="255"/>
      <c r="B124" s="255"/>
      <c r="C124" s="255"/>
      <c r="D124" s="255"/>
      <c r="E124" s="255"/>
      <c r="F124" s="255"/>
      <c r="G124" s="255"/>
      <c r="H124" s="255"/>
    </row>
    <row r="125" spans="1:8" ht="17.25" customHeight="1" x14ac:dyDescent="0.25">
      <c r="A125" s="255"/>
      <c r="B125" s="255"/>
      <c r="C125" s="255"/>
      <c r="D125" s="255"/>
      <c r="E125" s="255"/>
      <c r="F125" s="255"/>
      <c r="G125" s="255"/>
      <c r="H125" s="255"/>
    </row>
    <row r="126" spans="1:8" ht="17.25" customHeight="1" x14ac:dyDescent="0.25">
      <c r="A126" s="255"/>
      <c r="B126" s="255"/>
      <c r="C126" s="255"/>
      <c r="D126" s="255"/>
      <c r="E126" s="255"/>
      <c r="F126" s="255"/>
      <c r="G126" s="255"/>
      <c r="H126" s="255"/>
    </row>
    <row r="127" spans="1:8" ht="17.25" customHeight="1" x14ac:dyDescent="0.25">
      <c r="A127" s="255"/>
      <c r="B127" s="255"/>
      <c r="C127" s="255"/>
      <c r="D127" s="255"/>
      <c r="E127" s="255"/>
      <c r="F127" s="255"/>
      <c r="G127" s="255"/>
      <c r="H127" s="255"/>
    </row>
    <row r="128" spans="1:8" ht="17.25" customHeight="1" x14ac:dyDescent="0.25">
      <c r="A128" s="255"/>
      <c r="B128" s="255"/>
      <c r="C128" s="255"/>
      <c r="D128" s="255"/>
      <c r="E128" s="255"/>
      <c r="F128" s="255"/>
      <c r="G128" s="255"/>
      <c r="H128" s="255"/>
    </row>
    <row r="129" spans="1:8" ht="17.25" customHeight="1" x14ac:dyDescent="0.25">
      <c r="A129" s="255"/>
      <c r="B129" s="255"/>
      <c r="C129" s="255"/>
      <c r="D129" s="255"/>
      <c r="E129" s="255"/>
      <c r="F129" s="255"/>
      <c r="G129" s="255"/>
      <c r="H129" s="255"/>
    </row>
    <row r="130" spans="1:8" ht="17.25" customHeight="1" x14ac:dyDescent="0.25">
      <c r="A130" s="255"/>
      <c r="B130" s="255"/>
      <c r="C130" s="255"/>
      <c r="D130" s="255"/>
      <c r="E130" s="255"/>
      <c r="F130" s="255"/>
      <c r="G130" s="255"/>
      <c r="H130" s="255"/>
    </row>
    <row r="131" spans="1:8" ht="17.25" customHeight="1" x14ac:dyDescent="0.25">
      <c r="A131" s="255"/>
      <c r="B131" s="255"/>
      <c r="C131" s="255"/>
      <c r="D131" s="255"/>
      <c r="E131" s="255"/>
      <c r="F131" s="255"/>
      <c r="G131" s="255"/>
      <c r="H131" s="255"/>
    </row>
    <row r="133" spans="1:8" ht="26.25" x14ac:dyDescent="0.4">
      <c r="A133" s="169" t="s">
        <v>188</v>
      </c>
    </row>
    <row r="134" spans="1:8" ht="21.75" customHeight="1" x14ac:dyDescent="0.25">
      <c r="A134" s="259" t="s">
        <v>246</v>
      </c>
      <c r="B134" s="259"/>
      <c r="C134" s="259"/>
      <c r="D134" s="259"/>
      <c r="E134" s="259"/>
      <c r="F134" s="259"/>
      <c r="G134" s="165"/>
      <c r="H134" s="165"/>
    </row>
    <row r="135" spans="1:8" ht="17.25" customHeight="1" x14ac:dyDescent="0.25">
      <c r="A135" s="170" t="s">
        <v>189</v>
      </c>
      <c r="B135" s="171"/>
      <c r="C135" s="161" t="s">
        <v>115</v>
      </c>
      <c r="D135" s="161" t="s">
        <v>116</v>
      </c>
      <c r="E135" s="172" t="s">
        <v>190</v>
      </c>
      <c r="F135" s="161"/>
    </row>
    <row r="136" spans="1:8" ht="17.25" customHeight="1" x14ac:dyDescent="0.25">
      <c r="A136" s="170" t="s">
        <v>191</v>
      </c>
      <c r="B136" s="171"/>
      <c r="C136" s="161" t="s">
        <v>115</v>
      </c>
      <c r="D136" s="161" t="s">
        <v>116</v>
      </c>
      <c r="E136" s="172" t="s">
        <v>190</v>
      </c>
      <c r="F136" s="161"/>
    </row>
    <row r="137" spans="1:8" ht="17.25" customHeight="1" x14ac:dyDescent="0.25">
      <c r="A137" s="170" t="s">
        <v>192</v>
      </c>
      <c r="B137" s="171"/>
      <c r="C137" s="161" t="s">
        <v>115</v>
      </c>
      <c r="D137" s="161" t="s">
        <v>116</v>
      </c>
      <c r="E137" s="172" t="s">
        <v>190</v>
      </c>
      <c r="F137" s="161"/>
    </row>
    <row r="138" spans="1:8" ht="17.25" customHeight="1" x14ac:dyDescent="0.25">
      <c r="A138" s="170" t="s">
        <v>193</v>
      </c>
      <c r="B138" s="171"/>
      <c r="C138" s="161" t="s">
        <v>115</v>
      </c>
      <c r="D138" s="161" t="s">
        <v>116</v>
      </c>
      <c r="E138" s="172" t="s">
        <v>190</v>
      </c>
      <c r="F138" s="161"/>
    </row>
    <row r="139" spans="1:8" ht="17.25" customHeight="1" x14ac:dyDescent="0.25">
      <c r="A139" s="170" t="s">
        <v>194</v>
      </c>
      <c r="B139" s="171"/>
      <c r="C139" s="161" t="s">
        <v>115</v>
      </c>
      <c r="D139" s="161" t="s">
        <v>116</v>
      </c>
      <c r="E139" s="172" t="s">
        <v>190</v>
      </c>
      <c r="F139" s="161"/>
    </row>
    <row r="140" spans="1:8" ht="17.25" customHeight="1" x14ac:dyDescent="0.25">
      <c r="A140" s="170" t="s">
        <v>195</v>
      </c>
      <c r="B140" s="171"/>
      <c r="C140" s="161" t="s">
        <v>115</v>
      </c>
      <c r="D140" s="161" t="s">
        <v>116</v>
      </c>
      <c r="E140" s="172" t="s">
        <v>190</v>
      </c>
      <c r="F140" s="161"/>
    </row>
    <row r="141" spans="1:8" ht="17.25" customHeight="1" x14ac:dyDescent="0.25">
      <c r="A141" s="173" t="s">
        <v>196</v>
      </c>
      <c r="B141" s="171"/>
      <c r="C141" s="161" t="s">
        <v>115</v>
      </c>
      <c r="D141" s="161" t="s">
        <v>116</v>
      </c>
      <c r="E141" s="172" t="s">
        <v>190</v>
      </c>
      <c r="F141" s="161"/>
    </row>
    <row r="142" spans="1:8" ht="17.25" customHeight="1" x14ac:dyDescent="0.25">
      <c r="A142" s="170" t="s">
        <v>197</v>
      </c>
      <c r="B142" s="171"/>
      <c r="C142" s="255"/>
      <c r="D142" s="255"/>
      <c r="E142" s="255"/>
      <c r="F142" s="255"/>
    </row>
    <row r="143" spans="1:8" ht="11.25" customHeight="1" x14ac:dyDescent="0.25">
      <c r="A143" s="174"/>
      <c r="B143" s="175"/>
      <c r="C143" s="175"/>
      <c r="D143" s="175"/>
      <c r="E143" s="175"/>
      <c r="F143" s="175"/>
    </row>
    <row r="144" spans="1:8" ht="17.25" customHeight="1" x14ac:dyDescent="0.25">
      <c r="A144" s="255"/>
      <c r="B144" s="255"/>
      <c r="C144" s="255"/>
      <c r="D144" s="255"/>
      <c r="E144" s="255"/>
      <c r="F144" s="255"/>
      <c r="G144" s="255"/>
      <c r="H144" s="255"/>
    </row>
    <row r="145" spans="1:8" ht="17.25" customHeight="1" x14ac:dyDescent="0.25">
      <c r="A145" s="255"/>
      <c r="B145" s="255"/>
      <c r="C145" s="255"/>
      <c r="D145" s="255"/>
      <c r="E145" s="255"/>
      <c r="F145" s="255"/>
      <c r="G145" s="255"/>
      <c r="H145" s="255"/>
    </row>
    <row r="146" spans="1:8" ht="17.25" customHeight="1" x14ac:dyDescent="0.25">
      <c r="A146" s="255"/>
      <c r="B146" s="255"/>
      <c r="C146" s="255"/>
      <c r="D146" s="255"/>
      <c r="E146" s="255"/>
      <c r="F146" s="255"/>
      <c r="G146" s="255"/>
      <c r="H146" s="255"/>
    </row>
    <row r="147" spans="1:8" ht="17.25" customHeight="1" x14ac:dyDescent="0.25">
      <c r="A147" s="255"/>
      <c r="B147" s="255"/>
      <c r="C147" s="255"/>
      <c r="D147" s="255"/>
      <c r="E147" s="255"/>
      <c r="F147" s="255"/>
      <c r="G147" s="255"/>
      <c r="H147" s="255"/>
    </row>
    <row r="148" spans="1:8" ht="17.25" customHeight="1" x14ac:dyDescent="0.25">
      <c r="A148" s="255"/>
      <c r="B148" s="255"/>
      <c r="C148" s="255"/>
      <c r="D148" s="255"/>
      <c r="E148" s="255"/>
      <c r="F148" s="255"/>
      <c r="G148" s="255"/>
      <c r="H148" s="255"/>
    </row>
    <row r="149" spans="1:8" ht="17.25" customHeight="1" x14ac:dyDescent="0.25">
      <c r="A149" s="255"/>
      <c r="B149" s="255"/>
      <c r="C149" s="255"/>
      <c r="D149" s="255"/>
      <c r="E149" s="255"/>
      <c r="F149" s="255"/>
      <c r="G149" s="255"/>
      <c r="H149" s="255"/>
    </row>
    <row r="150" spans="1:8" ht="17.25" customHeight="1" x14ac:dyDescent="0.25">
      <c r="A150" s="255"/>
      <c r="B150" s="255"/>
      <c r="C150" s="255"/>
      <c r="D150" s="255"/>
      <c r="E150" s="255"/>
      <c r="F150" s="255"/>
      <c r="G150" s="255"/>
      <c r="H150" s="255"/>
    </row>
    <row r="151" spans="1:8" ht="17.25" customHeight="1" x14ac:dyDescent="0.25">
      <c r="A151" s="255"/>
      <c r="B151" s="255"/>
      <c r="C151" s="255"/>
      <c r="D151" s="255"/>
      <c r="E151" s="255"/>
      <c r="F151" s="255"/>
      <c r="G151" s="255"/>
      <c r="H151" s="255"/>
    </row>
    <row r="152" spans="1:8" ht="17.25" customHeight="1" x14ac:dyDescent="0.25">
      <c r="A152" s="255"/>
      <c r="B152" s="255"/>
      <c r="C152" s="255"/>
      <c r="D152" s="255"/>
      <c r="E152" s="255"/>
      <c r="F152" s="255"/>
      <c r="G152" s="255"/>
      <c r="H152" s="255"/>
    </row>
    <row r="153" spans="1:8" ht="17.25" customHeight="1" x14ac:dyDescent="0.25">
      <c r="A153" s="255"/>
      <c r="B153" s="255"/>
      <c r="C153" s="255"/>
      <c r="D153" s="255"/>
      <c r="E153" s="255"/>
      <c r="F153" s="255"/>
      <c r="G153" s="255"/>
      <c r="H153" s="255"/>
    </row>
    <row r="154" spans="1:8" ht="17.25" customHeight="1" x14ac:dyDescent="0.25">
      <c r="A154" s="255"/>
      <c r="B154" s="255"/>
      <c r="C154" s="255"/>
      <c r="D154" s="255"/>
      <c r="E154" s="255"/>
      <c r="F154" s="255"/>
      <c r="G154" s="255"/>
      <c r="H154" s="255"/>
    </row>
    <row r="155" spans="1:8" ht="17.25" customHeight="1" x14ac:dyDescent="0.25">
      <c r="A155" s="255"/>
      <c r="B155" s="255"/>
      <c r="C155" s="255"/>
      <c r="D155" s="255"/>
      <c r="E155" s="255"/>
      <c r="F155" s="255"/>
      <c r="G155" s="255"/>
      <c r="H155" s="255"/>
    </row>
    <row r="156" spans="1:8" ht="17.25" customHeight="1" x14ac:dyDescent="0.25">
      <c r="A156" s="255"/>
      <c r="B156" s="255"/>
      <c r="C156" s="255"/>
      <c r="D156" s="255"/>
      <c r="E156" s="255"/>
      <c r="F156" s="255"/>
      <c r="G156" s="255"/>
      <c r="H156" s="255"/>
    </row>
    <row r="157" spans="1:8" ht="17.25" customHeight="1" x14ac:dyDescent="0.25">
      <c r="A157" s="255"/>
      <c r="B157" s="255"/>
      <c r="C157" s="255"/>
      <c r="D157" s="255"/>
      <c r="E157" s="255"/>
      <c r="F157" s="255"/>
      <c r="G157" s="255"/>
      <c r="H157" s="255"/>
    </row>
    <row r="158" spans="1:8" ht="17.25" customHeight="1" x14ac:dyDescent="0.25">
      <c r="A158" s="255"/>
      <c r="B158" s="255"/>
      <c r="C158" s="255"/>
      <c r="D158" s="255"/>
      <c r="E158" s="255"/>
      <c r="F158" s="255"/>
      <c r="G158" s="255"/>
      <c r="H158" s="255"/>
    </row>
    <row r="159" spans="1:8" ht="17.25" customHeight="1" x14ac:dyDescent="0.25">
      <c r="A159" s="255"/>
      <c r="B159" s="255"/>
      <c r="C159" s="255"/>
      <c r="D159" s="255"/>
      <c r="E159" s="255"/>
      <c r="F159" s="255"/>
      <c r="G159" s="255"/>
      <c r="H159" s="255"/>
    </row>
    <row r="160" spans="1:8" ht="17.25" customHeight="1" x14ac:dyDescent="0.25">
      <c r="A160" s="255"/>
      <c r="B160" s="255"/>
      <c r="C160" s="255"/>
      <c r="D160" s="255"/>
      <c r="E160" s="255"/>
      <c r="F160" s="255"/>
      <c r="G160" s="255"/>
      <c r="H160" s="255"/>
    </row>
    <row r="161" spans="1:8" ht="17.25" customHeight="1" x14ac:dyDescent="0.25">
      <c r="A161" s="255"/>
      <c r="B161" s="255"/>
      <c r="C161" s="255"/>
      <c r="D161" s="255"/>
      <c r="E161" s="255"/>
      <c r="F161" s="255"/>
      <c r="G161" s="255"/>
      <c r="H161" s="255"/>
    </row>
    <row r="162" spans="1:8" ht="17.25" customHeight="1" x14ac:dyDescent="0.25">
      <c r="A162" s="255"/>
      <c r="B162" s="255"/>
      <c r="C162" s="255"/>
      <c r="D162" s="255"/>
      <c r="E162" s="255"/>
      <c r="F162" s="255"/>
      <c r="G162" s="255"/>
      <c r="H162" s="255"/>
    </row>
    <row r="163" spans="1:8" ht="17.25" customHeight="1" x14ac:dyDescent="0.25">
      <c r="A163" s="255"/>
      <c r="B163" s="255"/>
      <c r="C163" s="255"/>
      <c r="D163" s="255"/>
      <c r="E163" s="255"/>
      <c r="F163" s="255"/>
      <c r="G163" s="255"/>
      <c r="H163" s="255"/>
    </row>
    <row r="164" spans="1:8" ht="17.25" customHeight="1" x14ac:dyDescent="0.25">
      <c r="A164" s="255"/>
      <c r="B164" s="255"/>
      <c r="C164" s="255"/>
      <c r="D164" s="255"/>
      <c r="E164" s="255"/>
      <c r="F164" s="255"/>
      <c r="G164" s="255"/>
      <c r="H164" s="255"/>
    </row>
    <row r="165" spans="1:8" ht="17.25" customHeight="1" x14ac:dyDescent="0.25">
      <c r="A165" s="255"/>
      <c r="B165" s="255"/>
      <c r="C165" s="255"/>
      <c r="D165" s="255"/>
      <c r="E165" s="255"/>
      <c r="F165" s="255"/>
      <c r="G165" s="255"/>
      <c r="H165" s="255"/>
    </row>
    <row r="166" spans="1:8" ht="17.25" customHeight="1" x14ac:dyDescent="0.25">
      <c r="A166" s="255"/>
      <c r="B166" s="255"/>
      <c r="C166" s="255"/>
      <c r="D166" s="255"/>
      <c r="E166" s="255"/>
      <c r="F166" s="255"/>
      <c r="G166" s="255"/>
      <c r="H166" s="255"/>
    </row>
    <row r="167" spans="1:8" ht="17.25" customHeight="1" x14ac:dyDescent="0.25">
      <c r="A167" s="255"/>
      <c r="B167" s="255"/>
      <c r="C167" s="255"/>
      <c r="D167" s="255"/>
      <c r="E167" s="255"/>
      <c r="F167" s="255"/>
      <c r="G167" s="255"/>
      <c r="H167" s="255"/>
    </row>
    <row r="168" spans="1:8" ht="17.25" customHeight="1" x14ac:dyDescent="0.25">
      <c r="A168" s="255"/>
      <c r="B168" s="255"/>
      <c r="C168" s="255"/>
      <c r="D168" s="255"/>
      <c r="E168" s="255"/>
      <c r="F168" s="255"/>
      <c r="G168" s="255"/>
      <c r="H168" s="255"/>
    </row>
    <row r="169" spans="1:8" ht="17.25" customHeight="1" x14ac:dyDescent="0.25">
      <c r="A169" s="255"/>
      <c r="B169" s="255"/>
      <c r="C169" s="255"/>
      <c r="D169" s="255"/>
      <c r="E169" s="255"/>
      <c r="F169" s="255"/>
      <c r="G169" s="255"/>
      <c r="H169" s="255"/>
    </row>
    <row r="170" spans="1:8" ht="17.25" customHeight="1" x14ac:dyDescent="0.25">
      <c r="A170" s="255"/>
      <c r="B170" s="255"/>
      <c r="C170" s="255"/>
      <c r="D170" s="255"/>
      <c r="E170" s="255"/>
      <c r="F170" s="255"/>
      <c r="G170" s="255"/>
      <c r="H170" s="255"/>
    </row>
    <row r="171" spans="1:8" ht="17.25" customHeight="1" x14ac:dyDescent="0.25">
      <c r="A171" s="255"/>
      <c r="B171" s="255"/>
      <c r="C171" s="255"/>
      <c r="D171" s="255"/>
      <c r="E171" s="255"/>
      <c r="F171" s="255"/>
      <c r="G171" s="255"/>
      <c r="H171" s="255"/>
    </row>
    <row r="172" spans="1:8" ht="17.25" customHeight="1" x14ac:dyDescent="0.25">
      <c r="A172" s="255"/>
      <c r="B172" s="255"/>
      <c r="C172" s="255"/>
      <c r="D172" s="255"/>
      <c r="E172" s="255"/>
      <c r="F172" s="255"/>
      <c r="G172" s="255"/>
      <c r="H172" s="255"/>
    </row>
    <row r="173" spans="1:8" ht="17.25" customHeight="1" x14ac:dyDescent="0.25">
      <c r="A173" s="255"/>
      <c r="B173" s="255"/>
      <c r="C173" s="255"/>
      <c r="D173" s="255"/>
      <c r="E173" s="255"/>
      <c r="F173" s="255"/>
      <c r="G173" s="255"/>
      <c r="H173" s="255"/>
    </row>
    <row r="174" spans="1:8" ht="17.25" customHeight="1" x14ac:dyDescent="0.25">
      <c r="A174" s="255"/>
      <c r="B174" s="255"/>
      <c r="C174" s="255"/>
      <c r="D174" s="255"/>
      <c r="E174" s="255"/>
      <c r="F174" s="255"/>
      <c r="G174" s="255"/>
      <c r="H174" s="255"/>
    </row>
    <row r="175" spans="1:8" x14ac:dyDescent="0.25">
      <c r="A175" s="255"/>
      <c r="B175" s="255"/>
      <c r="C175" s="255"/>
      <c r="D175" s="255"/>
      <c r="E175" s="255"/>
      <c r="F175" s="255"/>
      <c r="G175" s="255"/>
      <c r="H175" s="255"/>
    </row>
    <row r="176" spans="1:8" ht="26.25" x14ac:dyDescent="0.4">
      <c r="A176" s="169" t="s">
        <v>198</v>
      </c>
      <c r="B176" s="176"/>
      <c r="C176" s="176"/>
      <c r="D176" s="176"/>
      <c r="E176" s="176"/>
    </row>
    <row r="177" spans="1:8" ht="20.25" customHeight="1" x14ac:dyDescent="0.25">
      <c r="A177" s="259" t="s">
        <v>247</v>
      </c>
      <c r="B177" s="259"/>
      <c r="C177" s="259"/>
      <c r="D177" s="259"/>
      <c r="E177" s="259"/>
      <c r="F177" s="259"/>
      <c r="G177" s="165"/>
      <c r="H177" s="165"/>
    </row>
    <row r="178" spans="1:8" ht="17.25" customHeight="1" x14ac:dyDescent="0.25">
      <c r="A178" s="170" t="s">
        <v>199</v>
      </c>
      <c r="B178" s="171"/>
      <c r="C178" s="159" t="s">
        <v>115</v>
      </c>
      <c r="D178" s="159" t="s">
        <v>116</v>
      </c>
      <c r="E178" s="175"/>
      <c r="F178" s="175"/>
    </row>
    <row r="179" spans="1:8" ht="17.25" customHeight="1" x14ac:dyDescent="0.25">
      <c r="A179" s="170" t="s">
        <v>200</v>
      </c>
      <c r="B179" s="171"/>
      <c r="C179" s="159" t="s">
        <v>115</v>
      </c>
      <c r="D179" s="159" t="s">
        <v>116</v>
      </c>
      <c r="E179" s="175"/>
      <c r="F179" s="175"/>
    </row>
    <row r="180" spans="1:8" ht="17.25" customHeight="1" x14ac:dyDescent="0.25">
      <c r="A180" s="170" t="s">
        <v>201</v>
      </c>
      <c r="B180" s="171"/>
      <c r="C180" s="255"/>
      <c r="D180" s="255"/>
      <c r="E180" s="159" t="s">
        <v>202</v>
      </c>
      <c r="F180" s="159"/>
    </row>
    <row r="181" spans="1:8" ht="17.25" customHeight="1" x14ac:dyDescent="0.25">
      <c r="A181" s="170" t="s">
        <v>203</v>
      </c>
      <c r="B181" s="171"/>
      <c r="C181" s="159" t="s">
        <v>115</v>
      </c>
      <c r="D181" s="159" t="s">
        <v>116</v>
      </c>
      <c r="E181" s="177" t="s">
        <v>204</v>
      </c>
      <c r="F181" s="159"/>
    </row>
    <row r="182" spans="1:8" ht="9.75" customHeight="1" x14ac:dyDescent="0.25">
      <c r="A182" s="175"/>
      <c r="B182" s="175"/>
      <c r="C182" s="175"/>
      <c r="D182" s="175"/>
      <c r="E182" s="175"/>
      <c r="F182" s="175"/>
    </row>
    <row r="183" spans="1:8" ht="17.25" customHeight="1" x14ac:dyDescent="0.25">
      <c r="A183" s="255"/>
      <c r="B183" s="255"/>
      <c r="C183" s="255"/>
      <c r="D183" s="255"/>
      <c r="E183" s="255"/>
      <c r="F183" s="255"/>
      <c r="G183" s="255"/>
      <c r="H183" s="255"/>
    </row>
    <row r="184" spans="1:8" ht="17.25" customHeight="1" x14ac:dyDescent="0.25">
      <c r="A184" s="255"/>
      <c r="B184" s="255"/>
      <c r="C184" s="255"/>
      <c r="D184" s="255"/>
      <c r="E184" s="255"/>
      <c r="F184" s="255"/>
      <c r="G184" s="255"/>
      <c r="H184" s="255"/>
    </row>
    <row r="185" spans="1:8" ht="17.25" customHeight="1" x14ac:dyDescent="0.25">
      <c r="A185" s="255"/>
      <c r="B185" s="255"/>
      <c r="C185" s="255"/>
      <c r="D185" s="255"/>
      <c r="E185" s="255"/>
      <c r="F185" s="255"/>
      <c r="G185" s="255"/>
      <c r="H185" s="255"/>
    </row>
    <row r="186" spans="1:8" ht="17.25" customHeight="1" x14ac:dyDescent="0.25">
      <c r="A186" s="255"/>
      <c r="B186" s="255"/>
      <c r="C186" s="255"/>
      <c r="D186" s="255"/>
      <c r="E186" s="255"/>
      <c r="F186" s="255"/>
      <c r="G186" s="255"/>
      <c r="H186" s="255"/>
    </row>
    <row r="187" spans="1:8" ht="17.25" customHeight="1" x14ac:dyDescent="0.25">
      <c r="A187" s="255"/>
      <c r="B187" s="255"/>
      <c r="C187" s="255"/>
      <c r="D187" s="255"/>
      <c r="E187" s="255"/>
      <c r="F187" s="255"/>
      <c r="G187" s="255"/>
      <c r="H187" s="255"/>
    </row>
    <row r="188" spans="1:8" ht="17.25" customHeight="1" x14ac:dyDescent="0.25">
      <c r="A188" s="255"/>
      <c r="B188" s="255"/>
      <c r="C188" s="255"/>
      <c r="D188" s="255"/>
      <c r="E188" s="255"/>
      <c r="F188" s="255"/>
      <c r="G188" s="255"/>
      <c r="H188" s="255"/>
    </row>
    <row r="189" spans="1:8" ht="17.25" customHeight="1" x14ac:dyDescent="0.25">
      <c r="A189" s="255"/>
      <c r="B189" s="255"/>
      <c r="C189" s="255"/>
      <c r="D189" s="255"/>
      <c r="E189" s="255"/>
      <c r="F189" s="255"/>
      <c r="G189" s="255"/>
      <c r="H189" s="255"/>
    </row>
    <row r="190" spans="1:8" ht="17.25" customHeight="1" x14ac:dyDescent="0.25">
      <c r="A190" s="255"/>
      <c r="B190" s="255"/>
      <c r="C190" s="255"/>
      <c r="D190" s="255"/>
      <c r="E190" s="255"/>
      <c r="F190" s="255"/>
      <c r="G190" s="255"/>
      <c r="H190" s="255"/>
    </row>
    <row r="191" spans="1:8" ht="17.25" customHeight="1" x14ac:dyDescent="0.25">
      <c r="A191" s="255"/>
      <c r="B191" s="255"/>
      <c r="C191" s="255"/>
      <c r="D191" s="255"/>
      <c r="E191" s="255"/>
      <c r="F191" s="255"/>
      <c r="G191" s="255"/>
      <c r="H191" s="255"/>
    </row>
    <row r="192" spans="1:8" ht="17.25" customHeight="1" x14ac:dyDescent="0.25">
      <c r="A192" s="255"/>
      <c r="B192" s="255"/>
      <c r="C192" s="255"/>
      <c r="D192" s="255"/>
      <c r="E192" s="255"/>
      <c r="F192" s="255"/>
      <c r="G192" s="255"/>
      <c r="H192" s="255"/>
    </row>
    <row r="193" spans="1:8" ht="17.25" customHeight="1" x14ac:dyDescent="0.25">
      <c r="A193" s="255"/>
      <c r="B193" s="255"/>
      <c r="C193" s="255"/>
      <c r="D193" s="255"/>
      <c r="E193" s="255"/>
      <c r="F193" s="255"/>
      <c r="G193" s="255"/>
      <c r="H193" s="255"/>
    </row>
    <row r="194" spans="1:8" ht="17.25" customHeight="1" x14ac:dyDescent="0.25">
      <c r="A194" s="255"/>
      <c r="B194" s="255"/>
      <c r="C194" s="255"/>
      <c r="D194" s="255"/>
      <c r="E194" s="255"/>
      <c r="F194" s="255"/>
      <c r="G194" s="255"/>
      <c r="H194" s="255"/>
    </row>
    <row r="195" spans="1:8" ht="17.25" customHeight="1" x14ac:dyDescent="0.25">
      <c r="A195" s="255"/>
      <c r="B195" s="255"/>
      <c r="C195" s="255"/>
      <c r="D195" s="255"/>
      <c r="E195" s="255"/>
      <c r="F195" s="255"/>
      <c r="G195" s="255"/>
      <c r="H195" s="255"/>
    </row>
    <row r="196" spans="1:8" ht="17.25" customHeight="1" x14ac:dyDescent="0.25">
      <c r="A196" s="255"/>
      <c r="B196" s="255"/>
      <c r="C196" s="255"/>
      <c r="D196" s="255"/>
      <c r="E196" s="255"/>
      <c r="F196" s="255"/>
      <c r="G196" s="255"/>
      <c r="H196" s="255"/>
    </row>
    <row r="197" spans="1:8" ht="17.25" customHeight="1" x14ac:dyDescent="0.25">
      <c r="A197" s="255"/>
      <c r="B197" s="255"/>
      <c r="C197" s="255"/>
      <c r="D197" s="255"/>
      <c r="E197" s="255"/>
      <c r="F197" s="255"/>
      <c r="G197" s="255"/>
      <c r="H197" s="255"/>
    </row>
    <row r="198" spans="1:8" ht="17.25" customHeight="1" x14ac:dyDescent="0.25">
      <c r="A198" s="255"/>
      <c r="B198" s="255"/>
      <c r="C198" s="255"/>
      <c r="D198" s="255"/>
      <c r="E198" s="255"/>
      <c r="F198" s="255"/>
      <c r="G198" s="255"/>
      <c r="H198" s="255"/>
    </row>
    <row r="199" spans="1:8" ht="17.25" customHeight="1" x14ac:dyDescent="0.25">
      <c r="A199" s="255"/>
      <c r="B199" s="255"/>
      <c r="C199" s="255"/>
      <c r="D199" s="255"/>
      <c r="E199" s="255"/>
      <c r="F199" s="255"/>
      <c r="G199" s="255"/>
      <c r="H199" s="255"/>
    </row>
    <row r="200" spans="1:8" ht="17.25" customHeight="1" x14ac:dyDescent="0.25">
      <c r="A200" s="255"/>
      <c r="B200" s="255"/>
      <c r="C200" s="255"/>
      <c r="D200" s="255"/>
      <c r="E200" s="255"/>
      <c r="F200" s="255"/>
      <c r="G200" s="255"/>
      <c r="H200" s="255"/>
    </row>
    <row r="201" spans="1:8" ht="17.25" customHeight="1" x14ac:dyDescent="0.25">
      <c r="A201" s="255"/>
      <c r="B201" s="255"/>
      <c r="C201" s="255"/>
      <c r="D201" s="255"/>
      <c r="E201" s="255"/>
      <c r="F201" s="255"/>
      <c r="G201" s="255"/>
      <c r="H201" s="255"/>
    </row>
    <row r="202" spans="1:8" ht="17.25" customHeight="1" x14ac:dyDescent="0.25">
      <c r="A202" s="255"/>
      <c r="B202" s="255"/>
      <c r="C202" s="255"/>
      <c r="D202" s="255"/>
      <c r="E202" s="255"/>
      <c r="F202" s="255"/>
      <c r="G202" s="255"/>
      <c r="H202" s="255"/>
    </row>
    <row r="203" spans="1:8" ht="17.25" customHeight="1" x14ac:dyDescent="0.25">
      <c r="A203" s="255"/>
      <c r="B203" s="255"/>
      <c r="C203" s="255"/>
      <c r="D203" s="255"/>
      <c r="E203" s="255"/>
      <c r="F203" s="255"/>
      <c r="G203" s="255"/>
      <c r="H203" s="255"/>
    </row>
    <row r="204" spans="1:8" ht="17.25" customHeight="1" x14ac:dyDescent="0.25">
      <c r="A204" s="255"/>
      <c r="B204" s="255"/>
      <c r="C204" s="255"/>
      <c r="D204" s="255"/>
      <c r="E204" s="255"/>
      <c r="F204" s="255"/>
      <c r="G204" s="255"/>
      <c r="H204" s="255"/>
    </row>
    <row r="205" spans="1:8" ht="17.25" customHeight="1" x14ac:dyDescent="0.25">
      <c r="A205" s="255"/>
      <c r="B205" s="255"/>
      <c r="C205" s="255"/>
      <c r="D205" s="255"/>
      <c r="E205" s="255"/>
      <c r="F205" s="255"/>
      <c r="G205" s="255"/>
      <c r="H205" s="255"/>
    </row>
    <row r="206" spans="1:8" ht="17.25" customHeight="1" x14ac:dyDescent="0.25">
      <c r="A206" s="255"/>
      <c r="B206" s="255"/>
      <c r="C206" s="255"/>
      <c r="D206" s="255"/>
      <c r="E206" s="255"/>
      <c r="F206" s="255"/>
      <c r="G206" s="255"/>
      <c r="H206" s="255"/>
    </row>
    <row r="207" spans="1:8" ht="17.25" customHeight="1" x14ac:dyDescent="0.25">
      <c r="A207" s="255"/>
      <c r="B207" s="255"/>
      <c r="C207" s="255"/>
      <c r="D207" s="255"/>
      <c r="E207" s="255"/>
      <c r="F207" s="255"/>
      <c r="G207" s="255"/>
      <c r="H207" s="255"/>
    </row>
    <row r="208" spans="1:8" ht="17.25" customHeight="1" x14ac:dyDescent="0.25">
      <c r="A208" s="255"/>
      <c r="B208" s="255"/>
      <c r="C208" s="255"/>
      <c r="D208" s="255"/>
      <c r="E208" s="255"/>
      <c r="F208" s="255"/>
      <c r="G208" s="255"/>
      <c r="H208" s="255"/>
    </row>
    <row r="209" spans="1:8" ht="17.25" customHeight="1" x14ac:dyDescent="0.25">
      <c r="A209" s="255"/>
      <c r="B209" s="255"/>
      <c r="C209" s="255"/>
      <c r="D209" s="255"/>
      <c r="E209" s="255"/>
      <c r="F209" s="255"/>
      <c r="G209" s="255"/>
      <c r="H209" s="255"/>
    </row>
    <row r="210" spans="1:8" ht="17.25" customHeight="1" x14ac:dyDescent="0.25">
      <c r="A210" s="255"/>
      <c r="B210" s="255"/>
      <c r="C210" s="255"/>
      <c r="D210" s="255"/>
      <c r="E210" s="255"/>
      <c r="F210" s="255"/>
      <c r="G210" s="255"/>
      <c r="H210" s="255"/>
    </row>
    <row r="211" spans="1:8" ht="17.25" customHeight="1" x14ac:dyDescent="0.25">
      <c r="A211" s="255"/>
      <c r="B211" s="255"/>
      <c r="C211" s="255"/>
      <c r="D211" s="255"/>
      <c r="E211" s="255"/>
      <c r="F211" s="255"/>
      <c r="G211" s="255"/>
      <c r="H211" s="255"/>
    </row>
    <row r="212" spans="1:8" ht="17.25" customHeight="1" x14ac:dyDescent="0.25">
      <c r="A212" s="255"/>
      <c r="B212" s="255"/>
      <c r="C212" s="255"/>
      <c r="D212" s="255"/>
      <c r="E212" s="255"/>
      <c r="F212" s="255"/>
      <c r="G212" s="255"/>
      <c r="H212" s="255"/>
    </row>
    <row r="213" spans="1:8" ht="17.25" customHeight="1" x14ac:dyDescent="0.25">
      <c r="A213" s="255"/>
      <c r="B213" s="255"/>
      <c r="C213" s="255"/>
      <c r="D213" s="255"/>
      <c r="E213" s="255"/>
      <c r="F213" s="255"/>
      <c r="G213" s="255"/>
      <c r="H213" s="255"/>
    </row>
    <row r="214" spans="1:8" ht="17.25" customHeight="1" x14ac:dyDescent="0.25">
      <c r="A214" s="255"/>
      <c r="B214" s="255"/>
      <c r="C214" s="255"/>
      <c r="D214" s="255"/>
      <c r="E214" s="255"/>
      <c r="F214" s="255"/>
      <c r="G214" s="255"/>
      <c r="H214" s="255"/>
    </row>
    <row r="215" spans="1:8" ht="17.25" customHeight="1" x14ac:dyDescent="0.25">
      <c r="A215" s="255"/>
      <c r="B215" s="255"/>
      <c r="C215" s="255"/>
      <c r="D215" s="255"/>
      <c r="E215" s="255"/>
      <c r="F215" s="255"/>
      <c r="G215" s="255"/>
      <c r="H215" s="255"/>
    </row>
    <row r="216" spans="1:8" ht="17.25" customHeight="1" x14ac:dyDescent="0.25">
      <c r="A216" s="255"/>
      <c r="B216" s="255"/>
      <c r="C216" s="255"/>
      <c r="D216" s="255"/>
      <c r="E216" s="255"/>
      <c r="F216" s="255"/>
      <c r="G216" s="255"/>
      <c r="H216" s="255"/>
    </row>
    <row r="217" spans="1:8" ht="17.25" customHeight="1" x14ac:dyDescent="0.25">
      <c r="A217" s="255"/>
      <c r="B217" s="255"/>
      <c r="C217" s="255"/>
      <c r="D217" s="255"/>
      <c r="E217" s="255"/>
      <c r="F217" s="255"/>
      <c r="G217" s="255"/>
      <c r="H217" s="255"/>
    </row>
    <row r="218" spans="1:8" x14ac:dyDescent="0.25">
      <c r="A218" s="255"/>
      <c r="B218" s="255"/>
      <c r="C218" s="255"/>
      <c r="D218" s="255"/>
      <c r="E218" s="255"/>
      <c r="F218" s="255"/>
      <c r="G218" s="255"/>
      <c r="H218" s="255"/>
    </row>
    <row r="219" spans="1:8" ht="26.25" x14ac:dyDescent="0.4">
      <c r="A219" s="169" t="s">
        <v>205</v>
      </c>
      <c r="B219" s="176"/>
      <c r="C219" s="176"/>
      <c r="D219" s="176"/>
      <c r="E219" s="176"/>
    </row>
    <row r="220" spans="1:8" ht="20.25" customHeight="1" x14ac:dyDescent="0.25">
      <c r="A220" s="259" t="s">
        <v>248</v>
      </c>
      <c r="B220" s="259"/>
      <c r="C220" s="259"/>
      <c r="D220" s="259"/>
      <c r="E220" s="259"/>
      <c r="F220" s="259"/>
      <c r="G220" s="165"/>
      <c r="H220" s="165"/>
    </row>
    <row r="221" spans="1:8" ht="17.25" customHeight="1" x14ac:dyDescent="0.25">
      <c r="A221" s="170" t="s">
        <v>199</v>
      </c>
      <c r="B221" s="171"/>
      <c r="C221" s="159" t="s">
        <v>115</v>
      </c>
      <c r="D221" s="159" t="s">
        <v>116</v>
      </c>
      <c r="E221" s="175"/>
      <c r="F221" s="175"/>
    </row>
    <row r="222" spans="1:8" ht="17.25" customHeight="1" x14ac:dyDescent="0.25">
      <c r="A222" s="170" t="s">
        <v>206</v>
      </c>
      <c r="B222" s="171"/>
      <c r="C222" s="178" t="s">
        <v>115</v>
      </c>
      <c r="D222" s="178" t="s">
        <v>116</v>
      </c>
      <c r="E222" s="175"/>
      <c r="F222" s="175"/>
    </row>
    <row r="223" spans="1:8" ht="17.25" customHeight="1" x14ac:dyDescent="0.25">
      <c r="A223" s="170" t="s">
        <v>201</v>
      </c>
      <c r="B223" s="171"/>
      <c r="C223" s="255"/>
      <c r="D223" s="255"/>
      <c r="E223" s="159" t="s">
        <v>202</v>
      </c>
      <c r="F223" s="159"/>
    </row>
    <row r="224" spans="1:8" ht="17.25" customHeight="1" x14ac:dyDescent="0.25">
      <c r="A224" s="170" t="s">
        <v>203</v>
      </c>
      <c r="B224" s="171"/>
      <c r="C224" s="159" t="s">
        <v>115</v>
      </c>
      <c r="D224" s="159" t="s">
        <v>116</v>
      </c>
      <c r="E224" s="177" t="s">
        <v>204</v>
      </c>
      <c r="F224" s="159"/>
    </row>
    <row r="225" spans="1:8" ht="6.75" customHeight="1" x14ac:dyDescent="0.25">
      <c r="A225" s="175"/>
      <c r="B225" s="175"/>
      <c r="C225" s="175"/>
      <c r="D225" s="175"/>
      <c r="E225" s="175"/>
      <c r="F225" s="175"/>
    </row>
    <row r="226" spans="1:8" ht="17.25" customHeight="1" x14ac:dyDescent="0.25">
      <c r="A226" s="255"/>
      <c r="B226" s="255"/>
      <c r="C226" s="255"/>
      <c r="D226" s="255"/>
      <c r="E226" s="255"/>
      <c r="F226" s="255"/>
      <c r="G226" s="255"/>
      <c r="H226" s="255"/>
    </row>
    <row r="227" spans="1:8" ht="17.25" customHeight="1" x14ac:dyDescent="0.25">
      <c r="A227" s="255"/>
      <c r="B227" s="255"/>
      <c r="C227" s="255"/>
      <c r="D227" s="255"/>
      <c r="E227" s="255"/>
      <c r="F227" s="255"/>
      <c r="G227" s="255"/>
      <c r="H227" s="255"/>
    </row>
    <row r="228" spans="1:8" ht="17.25" customHeight="1" x14ac:dyDescent="0.25">
      <c r="A228" s="255"/>
      <c r="B228" s="255"/>
      <c r="C228" s="255"/>
      <c r="D228" s="255"/>
      <c r="E228" s="255"/>
      <c r="F228" s="255"/>
      <c r="G228" s="255"/>
      <c r="H228" s="255"/>
    </row>
    <row r="229" spans="1:8" ht="17.25" customHeight="1" x14ac:dyDescent="0.25">
      <c r="A229" s="255"/>
      <c r="B229" s="255"/>
      <c r="C229" s="255"/>
      <c r="D229" s="255"/>
      <c r="E229" s="255"/>
      <c r="F229" s="255"/>
      <c r="G229" s="255"/>
      <c r="H229" s="255"/>
    </row>
    <row r="230" spans="1:8" ht="17.25" customHeight="1" x14ac:dyDescent="0.25">
      <c r="A230" s="255"/>
      <c r="B230" s="255"/>
      <c r="C230" s="255"/>
      <c r="D230" s="255"/>
      <c r="E230" s="255"/>
      <c r="F230" s="255"/>
      <c r="G230" s="255"/>
      <c r="H230" s="255"/>
    </row>
    <row r="231" spans="1:8" ht="17.25" customHeight="1" x14ac:dyDescent="0.25">
      <c r="A231" s="255"/>
      <c r="B231" s="255"/>
      <c r="C231" s="255"/>
      <c r="D231" s="255"/>
      <c r="E231" s="255"/>
      <c r="F231" s="255"/>
      <c r="G231" s="255"/>
      <c r="H231" s="255"/>
    </row>
    <row r="232" spans="1:8" ht="17.25" customHeight="1" x14ac:dyDescent="0.25">
      <c r="A232" s="255"/>
      <c r="B232" s="255"/>
      <c r="C232" s="255"/>
      <c r="D232" s="255"/>
      <c r="E232" s="255"/>
      <c r="F232" s="255"/>
      <c r="G232" s="255"/>
      <c r="H232" s="255"/>
    </row>
    <row r="233" spans="1:8" ht="17.25" customHeight="1" x14ac:dyDescent="0.25">
      <c r="A233" s="255"/>
      <c r="B233" s="255"/>
      <c r="C233" s="255"/>
      <c r="D233" s="255"/>
      <c r="E233" s="255"/>
      <c r="F233" s="255"/>
      <c r="G233" s="255"/>
      <c r="H233" s="255"/>
    </row>
    <row r="234" spans="1:8" ht="17.25" customHeight="1" x14ac:dyDescent="0.25">
      <c r="A234" s="255"/>
      <c r="B234" s="255"/>
      <c r="C234" s="255"/>
      <c r="D234" s="255"/>
      <c r="E234" s="255"/>
      <c r="F234" s="255"/>
      <c r="G234" s="255"/>
      <c r="H234" s="255"/>
    </row>
    <row r="235" spans="1:8" ht="17.25" customHeight="1" x14ac:dyDescent="0.25">
      <c r="A235" s="255"/>
      <c r="B235" s="255"/>
      <c r="C235" s="255"/>
      <c r="D235" s="255"/>
      <c r="E235" s="255"/>
      <c r="F235" s="255"/>
      <c r="G235" s="255"/>
      <c r="H235" s="255"/>
    </row>
    <row r="236" spans="1:8" ht="17.25" customHeight="1" x14ac:dyDescent="0.25">
      <c r="A236" s="255"/>
      <c r="B236" s="255"/>
      <c r="C236" s="255"/>
      <c r="D236" s="255"/>
      <c r="E236" s="255"/>
      <c r="F236" s="255"/>
      <c r="G236" s="255"/>
      <c r="H236" s="255"/>
    </row>
    <row r="237" spans="1:8" ht="17.25" customHeight="1" x14ac:dyDescent="0.25">
      <c r="A237" s="255"/>
      <c r="B237" s="255"/>
      <c r="C237" s="255"/>
      <c r="D237" s="255"/>
      <c r="E237" s="255"/>
      <c r="F237" s="255"/>
      <c r="G237" s="255"/>
      <c r="H237" s="255"/>
    </row>
    <row r="238" spans="1:8" ht="9.75" customHeight="1" x14ac:dyDescent="0.25">
      <c r="A238" s="255"/>
      <c r="B238" s="255"/>
      <c r="C238" s="255"/>
      <c r="D238" s="255"/>
      <c r="E238" s="255"/>
      <c r="F238" s="255"/>
      <c r="G238" s="255"/>
      <c r="H238" s="255"/>
    </row>
    <row r="239" spans="1:8" ht="17.25" customHeight="1" x14ac:dyDescent="0.25">
      <c r="A239" s="255"/>
      <c r="B239" s="255"/>
      <c r="C239" s="255"/>
      <c r="D239" s="255"/>
      <c r="E239" s="255"/>
      <c r="F239" s="255"/>
      <c r="G239" s="255"/>
      <c r="H239" s="255"/>
    </row>
    <row r="240" spans="1:8" ht="17.25" customHeight="1" x14ac:dyDescent="0.25">
      <c r="A240" s="255"/>
      <c r="B240" s="255"/>
      <c r="C240" s="255"/>
      <c r="D240" s="255"/>
      <c r="E240" s="255"/>
      <c r="F240" s="255"/>
      <c r="G240" s="255"/>
      <c r="H240" s="255"/>
    </row>
    <row r="241" spans="1:8" ht="17.25" customHeight="1" x14ac:dyDescent="0.25">
      <c r="A241" s="255"/>
      <c r="B241" s="255"/>
      <c r="C241" s="255"/>
      <c r="D241" s="255"/>
      <c r="E241" s="255"/>
      <c r="F241" s="255"/>
      <c r="G241" s="255"/>
      <c r="H241" s="255"/>
    </row>
    <row r="242" spans="1:8" ht="17.25" customHeight="1" x14ac:dyDescent="0.25">
      <c r="A242" s="255"/>
      <c r="B242" s="255"/>
      <c r="C242" s="255"/>
      <c r="D242" s="255"/>
      <c r="E242" s="255"/>
      <c r="F242" s="255"/>
      <c r="G242" s="255"/>
      <c r="H242" s="255"/>
    </row>
    <row r="243" spans="1:8" ht="17.25" customHeight="1" x14ac:dyDescent="0.25">
      <c r="A243" s="255"/>
      <c r="B243" s="255"/>
      <c r="C243" s="255"/>
      <c r="D243" s="255"/>
      <c r="E243" s="255"/>
      <c r="F243" s="255"/>
      <c r="G243" s="255"/>
      <c r="H243" s="255"/>
    </row>
    <row r="244" spans="1:8" ht="17.25" customHeight="1" x14ac:dyDescent="0.25">
      <c r="A244" s="255"/>
      <c r="B244" s="255"/>
      <c r="C244" s="255"/>
      <c r="D244" s="255"/>
      <c r="E244" s="255"/>
      <c r="F244" s="255"/>
      <c r="G244" s="255"/>
      <c r="H244" s="255"/>
    </row>
    <row r="245" spans="1:8" ht="17.25" customHeight="1" x14ac:dyDescent="0.25">
      <c r="A245" s="255"/>
      <c r="B245" s="255"/>
      <c r="C245" s="255"/>
      <c r="D245" s="255"/>
      <c r="E245" s="255"/>
      <c r="F245" s="255"/>
      <c r="G245" s="255"/>
      <c r="H245" s="255"/>
    </row>
    <row r="246" spans="1:8" ht="17.25" customHeight="1" x14ac:dyDescent="0.25">
      <c r="A246" s="255"/>
      <c r="B246" s="255"/>
      <c r="C246" s="255"/>
      <c r="D246" s="255"/>
      <c r="E246" s="255"/>
      <c r="F246" s="255"/>
      <c r="G246" s="255"/>
      <c r="H246" s="255"/>
    </row>
    <row r="247" spans="1:8" ht="17.25" customHeight="1" x14ac:dyDescent="0.25">
      <c r="A247" s="255"/>
      <c r="B247" s="255"/>
      <c r="C247" s="255"/>
      <c r="D247" s="255"/>
      <c r="E247" s="255"/>
      <c r="F247" s="255"/>
      <c r="G247" s="255"/>
      <c r="H247" s="255"/>
    </row>
    <row r="248" spans="1:8" ht="17.25" customHeight="1" x14ac:dyDescent="0.25">
      <c r="A248" s="255"/>
      <c r="B248" s="255"/>
      <c r="C248" s="255"/>
      <c r="D248" s="255"/>
      <c r="E248" s="255"/>
      <c r="F248" s="255"/>
      <c r="G248" s="255"/>
      <c r="H248" s="255"/>
    </row>
    <row r="249" spans="1:8" ht="17.25" customHeight="1" x14ac:dyDescent="0.25">
      <c r="A249" s="255"/>
      <c r="B249" s="255"/>
      <c r="C249" s="255"/>
      <c r="D249" s="255"/>
      <c r="E249" s="255"/>
      <c r="F249" s="255"/>
      <c r="G249" s="255"/>
      <c r="H249" s="255"/>
    </row>
    <row r="250" spans="1:8" ht="17.25" customHeight="1" x14ac:dyDescent="0.25">
      <c r="A250" s="255"/>
      <c r="B250" s="255"/>
      <c r="C250" s="255"/>
      <c r="D250" s="255"/>
      <c r="E250" s="255"/>
      <c r="F250" s="255"/>
      <c r="G250" s="255"/>
      <c r="H250" s="255"/>
    </row>
    <row r="251" spans="1:8" ht="17.25" customHeight="1" x14ac:dyDescent="0.25">
      <c r="A251" s="255"/>
      <c r="B251" s="255"/>
      <c r="C251" s="255"/>
      <c r="D251" s="255"/>
      <c r="E251" s="255"/>
      <c r="F251" s="255"/>
      <c r="G251" s="255"/>
      <c r="H251" s="255"/>
    </row>
    <row r="252" spans="1:8" ht="17.25" customHeight="1" x14ac:dyDescent="0.25">
      <c r="A252" s="255"/>
      <c r="B252" s="255"/>
      <c r="C252" s="255"/>
      <c r="D252" s="255"/>
      <c r="E252" s="255"/>
      <c r="F252" s="255"/>
      <c r="G252" s="255"/>
      <c r="H252" s="255"/>
    </row>
    <row r="253" spans="1:8" ht="17.25" customHeight="1" x14ac:dyDescent="0.25">
      <c r="A253" s="255"/>
      <c r="B253" s="255"/>
      <c r="C253" s="255"/>
      <c r="D253" s="255"/>
      <c r="E253" s="255"/>
      <c r="F253" s="255"/>
      <c r="G253" s="255"/>
      <c r="H253" s="255"/>
    </row>
    <row r="254" spans="1:8" ht="17.25" customHeight="1" x14ac:dyDescent="0.25">
      <c r="A254" s="255"/>
      <c r="B254" s="255"/>
      <c r="C254" s="255"/>
      <c r="D254" s="255"/>
      <c r="E254" s="255"/>
      <c r="F254" s="255"/>
      <c r="G254" s="255"/>
      <c r="H254" s="255"/>
    </row>
    <row r="255" spans="1:8" ht="17.25" customHeight="1" x14ac:dyDescent="0.25">
      <c r="A255" s="255"/>
      <c r="B255" s="255"/>
      <c r="C255" s="255"/>
      <c r="D255" s="255"/>
      <c r="E255" s="255"/>
      <c r="F255" s="255"/>
      <c r="G255" s="255"/>
      <c r="H255" s="255"/>
    </row>
    <row r="256" spans="1:8" ht="17.25" customHeight="1" x14ac:dyDescent="0.25">
      <c r="A256" s="255"/>
      <c r="B256" s="255"/>
      <c r="C256" s="255"/>
      <c r="D256" s="255"/>
      <c r="E256" s="255"/>
      <c r="F256" s="255"/>
      <c r="G256" s="255"/>
      <c r="H256" s="255"/>
    </row>
    <row r="257" spans="1:8" ht="17.25" customHeight="1" x14ac:dyDescent="0.25">
      <c r="A257" s="255"/>
      <c r="B257" s="255"/>
      <c r="C257" s="255"/>
      <c r="D257" s="255"/>
      <c r="E257" s="255"/>
      <c r="F257" s="255"/>
      <c r="G257" s="255"/>
      <c r="H257" s="255"/>
    </row>
    <row r="258" spans="1:8" ht="17.25" customHeight="1" x14ac:dyDescent="0.25">
      <c r="A258" s="255"/>
      <c r="B258" s="255"/>
      <c r="C258" s="255"/>
      <c r="D258" s="255"/>
      <c r="E258" s="255"/>
      <c r="F258" s="255"/>
      <c r="G258" s="255"/>
      <c r="H258" s="255"/>
    </row>
    <row r="259" spans="1:8" ht="17.25" customHeight="1" x14ac:dyDescent="0.25">
      <c r="A259" s="255"/>
      <c r="B259" s="255"/>
      <c r="C259" s="255"/>
      <c r="D259" s="255"/>
      <c r="E259" s="255"/>
      <c r="F259" s="255"/>
      <c r="G259" s="255"/>
      <c r="H259" s="255"/>
    </row>
    <row r="260" spans="1:8" ht="17.25" customHeight="1" x14ac:dyDescent="0.25">
      <c r="A260" s="255"/>
      <c r="B260" s="255"/>
      <c r="C260" s="255"/>
      <c r="D260" s="255"/>
      <c r="E260" s="255"/>
      <c r="F260" s="255"/>
      <c r="G260" s="255"/>
      <c r="H260" s="255"/>
    </row>
    <row r="261" spans="1:8" x14ac:dyDescent="0.25">
      <c r="A261" s="255"/>
      <c r="B261" s="255"/>
      <c r="C261" s="255"/>
      <c r="D261" s="255"/>
      <c r="E261" s="255"/>
      <c r="F261" s="255"/>
      <c r="G261" s="255"/>
      <c r="H261" s="255"/>
    </row>
    <row r="262" spans="1:8" x14ac:dyDescent="0.25">
      <c r="A262" s="255"/>
      <c r="B262" s="255"/>
      <c r="C262" s="255"/>
      <c r="D262" s="255"/>
      <c r="E262" s="255"/>
      <c r="F262" s="255"/>
      <c r="G262" s="255"/>
      <c r="H262" s="255"/>
    </row>
  </sheetData>
  <mergeCells count="47">
    <mergeCell ref="A226:H262"/>
    <mergeCell ref="A144:H175"/>
    <mergeCell ref="A177:F177"/>
    <mergeCell ref="C180:D180"/>
    <mergeCell ref="A183:H218"/>
    <mergeCell ref="A220:F220"/>
    <mergeCell ref="C223:D223"/>
    <mergeCell ref="C142:F142"/>
    <mergeCell ref="A25:D25"/>
    <mergeCell ref="A26:D26"/>
    <mergeCell ref="A27:D27"/>
    <mergeCell ref="A28:D28"/>
    <mergeCell ref="A29:D29"/>
    <mergeCell ref="A31:H31"/>
    <mergeCell ref="A33:H33"/>
    <mergeCell ref="A37:H37"/>
    <mergeCell ref="A43:H88"/>
    <mergeCell ref="A92:H131"/>
    <mergeCell ref="A134:F134"/>
    <mergeCell ref="A24:D24"/>
    <mergeCell ref="A12:B12"/>
    <mergeCell ref="A13:B13"/>
    <mergeCell ref="A14:B14"/>
    <mergeCell ref="A15:B15"/>
    <mergeCell ref="A16:B16"/>
    <mergeCell ref="A17:B17"/>
    <mergeCell ref="A18:B18"/>
    <mergeCell ref="A19:B19"/>
    <mergeCell ref="A21:F21"/>
    <mergeCell ref="A22:D22"/>
    <mergeCell ref="A23:D23"/>
    <mergeCell ref="A11:B11"/>
    <mergeCell ref="A2:H2"/>
    <mergeCell ref="A4:B4"/>
    <mergeCell ref="C4:D4"/>
    <mergeCell ref="E4:F4"/>
    <mergeCell ref="G4:H4"/>
    <mergeCell ref="A5:A7"/>
    <mergeCell ref="E5:F5"/>
    <mergeCell ref="G5:H5"/>
    <mergeCell ref="C6:D6"/>
    <mergeCell ref="E6:F6"/>
    <mergeCell ref="G6:H6"/>
    <mergeCell ref="C7:D7"/>
    <mergeCell ref="E7:F7"/>
    <mergeCell ref="G7:H7"/>
    <mergeCell ref="A10:B10"/>
  </mergeCells>
  <printOptions horizontalCentered="1" verticalCentered="1"/>
  <pageMargins left="0.19685039370078741" right="0.19685039370078741" top="1.3385826771653544" bottom="0.19685039370078741" header="0.59055118110236227" footer="0.31496062992125984"/>
  <pageSetup paperSize="9" orientation="portrait" horizontalDpi="4294967293" verticalDpi="0" r:id="rId1"/>
  <headerFooter>
    <oddHeader>&amp;L&amp;G&amp;C&amp;"-,Gras"&amp;22EPREUVE 1&amp;R&amp;G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13"/>
  <dimension ref="A2:H262"/>
  <sheetViews>
    <sheetView workbookViewId="0">
      <selection activeCell="F11" sqref="F11"/>
    </sheetView>
  </sheetViews>
  <sheetFormatPr baseColWidth="10" defaultColWidth="11.42578125" defaultRowHeight="15" x14ac:dyDescent="0.25"/>
  <cols>
    <col min="1" max="1" width="9.85546875" style="156" customWidth="1"/>
    <col min="2" max="2" width="21.85546875" style="156" bestFit="1" customWidth="1"/>
    <col min="3" max="3" width="12.140625" style="156" customWidth="1"/>
    <col min="4" max="4" width="10.28515625" style="156" customWidth="1"/>
    <col min="5" max="5" width="11.42578125" style="156" customWidth="1"/>
    <col min="6" max="6" width="9.7109375" style="156" customWidth="1"/>
    <col min="7" max="7" width="11.42578125" style="156"/>
    <col min="8" max="8" width="9.7109375" style="156" customWidth="1"/>
    <col min="9" max="16384" width="11.42578125" style="156"/>
  </cols>
  <sheetData>
    <row r="2" spans="1:8" ht="20.25" customHeight="1" x14ac:dyDescent="0.25">
      <c r="A2" s="259" t="s">
        <v>244</v>
      </c>
      <c r="B2" s="259"/>
      <c r="C2" s="259"/>
      <c r="D2" s="259"/>
      <c r="E2" s="259"/>
      <c r="F2" s="259"/>
      <c r="G2" s="259"/>
      <c r="H2" s="259"/>
    </row>
    <row r="4" spans="1:8" s="157" customFormat="1" ht="45" customHeight="1" x14ac:dyDescent="0.25">
      <c r="A4" s="251" t="s">
        <v>291</v>
      </c>
      <c r="B4" s="252"/>
      <c r="C4" s="253" t="s">
        <v>235</v>
      </c>
      <c r="D4" s="253"/>
      <c r="E4" s="254" t="s">
        <v>173</v>
      </c>
      <c r="F4" s="254"/>
      <c r="G4" s="254" t="s">
        <v>174</v>
      </c>
      <c r="H4" s="254"/>
    </row>
    <row r="5" spans="1:8" ht="18.75" customHeight="1" x14ac:dyDescent="0.25">
      <c r="A5" s="260"/>
      <c r="B5" s="158" t="s">
        <v>236</v>
      </c>
      <c r="C5" s="161"/>
      <c r="D5" s="183"/>
      <c r="E5" s="254"/>
      <c r="F5" s="254"/>
      <c r="G5" s="254"/>
      <c r="H5" s="254"/>
    </row>
    <row r="6" spans="1:8" ht="18.75" customHeight="1" x14ac:dyDescent="0.25">
      <c r="A6" s="261"/>
      <c r="B6" s="158" t="s">
        <v>233</v>
      </c>
      <c r="C6" s="254"/>
      <c r="D6" s="254"/>
      <c r="E6" s="254"/>
      <c r="F6" s="254"/>
      <c r="G6" s="254"/>
      <c r="H6" s="254"/>
    </row>
    <row r="7" spans="1:8" ht="18.75" customHeight="1" x14ac:dyDescent="0.25">
      <c r="A7" s="262"/>
      <c r="B7" s="158" t="s">
        <v>234</v>
      </c>
      <c r="C7" s="254"/>
      <c r="D7" s="254"/>
      <c r="E7" s="254"/>
      <c r="F7" s="254"/>
      <c r="G7" s="254"/>
      <c r="H7" s="254"/>
    </row>
    <row r="8" spans="1:8" ht="12.75" customHeight="1" x14ac:dyDescent="0.25"/>
    <row r="9" spans="1:8" ht="21.75" customHeight="1" x14ac:dyDescent="0.25">
      <c r="A9" s="160" t="s">
        <v>175</v>
      </c>
    </row>
    <row r="10" spans="1:8" ht="30" x14ac:dyDescent="0.25">
      <c r="A10" s="268" t="s">
        <v>93</v>
      </c>
      <c r="B10" s="269"/>
      <c r="C10" s="179" t="s">
        <v>94</v>
      </c>
      <c r="D10" s="180" t="s">
        <v>30</v>
      </c>
      <c r="E10" s="187" t="s">
        <v>289</v>
      </c>
      <c r="F10" s="188" t="s">
        <v>286</v>
      </c>
      <c r="G10" s="188" t="s">
        <v>287</v>
      </c>
      <c r="H10" s="188" t="s">
        <v>288</v>
      </c>
    </row>
    <row r="11" spans="1:8" x14ac:dyDescent="0.25">
      <c r="A11" s="263" t="s">
        <v>95</v>
      </c>
      <c r="B11" s="264"/>
      <c r="C11" s="181" t="s">
        <v>251</v>
      </c>
      <c r="D11" s="184" t="str">
        <f>IF('Grille acces'!G17="","",'Grille acces'!G17)</f>
        <v/>
      </c>
      <c r="E11" s="182"/>
      <c r="F11" s="184" t="str">
        <f>IF('Grille acces'!F31="","",'Grille acces'!F31)</f>
        <v/>
      </c>
      <c r="G11" s="184" t="str">
        <f>IF('Grille acces'!G31="","",'Grille acces'!G31)</f>
        <v/>
      </c>
      <c r="H11" s="184" t="str">
        <f>IF('Grille acces'!H31="","",'Grille acces'!H31)</f>
        <v/>
      </c>
    </row>
    <row r="12" spans="1:8" x14ac:dyDescent="0.25">
      <c r="A12" s="263" t="s">
        <v>96</v>
      </c>
      <c r="B12" s="264"/>
      <c r="C12" s="181" t="s">
        <v>252</v>
      </c>
      <c r="D12" s="184" t="str">
        <f>IF('Grille acces'!G18="","",'Grille acces'!G18)</f>
        <v/>
      </c>
      <c r="E12" s="182"/>
      <c r="F12" s="184" t="str">
        <f>IF('Grille acces'!F32="","",'Grille acces'!F32)</f>
        <v/>
      </c>
      <c r="G12" s="184" t="str">
        <f>IF('Grille acces'!G32="","",'Grille acces'!G32)</f>
        <v/>
      </c>
      <c r="H12" s="184" t="str">
        <f>IF('Grille acces'!H32="","",'Grille acces'!H32)</f>
        <v/>
      </c>
    </row>
    <row r="13" spans="1:8" x14ac:dyDescent="0.25">
      <c r="A13" s="263" t="s">
        <v>97</v>
      </c>
      <c r="B13" s="264"/>
      <c r="C13" s="181" t="s">
        <v>253</v>
      </c>
      <c r="D13" s="184" t="str">
        <f>IF('Grille acces'!G19="","",'Grille acces'!G19)</f>
        <v/>
      </c>
      <c r="E13" s="182"/>
      <c r="F13" s="184" t="str">
        <f>IF('Grille acces'!F33="","",'Grille acces'!F33)</f>
        <v/>
      </c>
      <c r="G13" s="184" t="str">
        <f>IF('Grille acces'!G33="","",'Grille acces'!G33)</f>
        <v/>
      </c>
      <c r="H13" s="184" t="str">
        <f>IF('Grille acces'!H33="","",'Grille acces'!H33)</f>
        <v/>
      </c>
    </row>
    <row r="14" spans="1:8" x14ac:dyDescent="0.25">
      <c r="A14" s="263" t="s">
        <v>98</v>
      </c>
      <c r="B14" s="264"/>
      <c r="C14" s="181" t="s">
        <v>254</v>
      </c>
      <c r="D14" s="184" t="str">
        <f>IF('Grille acces'!G20="","",'Grille acces'!G20)</f>
        <v/>
      </c>
      <c r="E14" s="182"/>
      <c r="F14" s="184" t="str">
        <f>IF('Grille acces'!F34="","",'Grille acces'!F34)</f>
        <v/>
      </c>
      <c r="G14" s="184" t="str">
        <f>IF('Grille acces'!G34="","",'Grille acces'!G34)</f>
        <v/>
      </c>
      <c r="H14" s="184" t="str">
        <f>IF('Grille acces'!H34="","",'Grille acces'!H34)</f>
        <v/>
      </c>
    </row>
    <row r="15" spans="1:8" x14ac:dyDescent="0.25">
      <c r="A15" s="263" t="s">
        <v>99</v>
      </c>
      <c r="B15" s="264"/>
      <c r="C15" s="181" t="s">
        <v>255</v>
      </c>
      <c r="D15" s="184" t="str">
        <f>IF('Grille acces'!G21="","",'Grille acces'!G21)</f>
        <v/>
      </c>
      <c r="E15" s="182"/>
      <c r="F15" s="184" t="str">
        <f>IF('Grille acces'!F35="","",'Grille acces'!F35)</f>
        <v/>
      </c>
      <c r="G15" s="184" t="str">
        <f>IF('Grille acces'!G35="","",'Grille acces'!G35)</f>
        <v/>
      </c>
      <c r="H15" s="184" t="str">
        <f>IF('Grille acces'!H35="","",'Grille acces'!H35)</f>
        <v/>
      </c>
    </row>
    <row r="16" spans="1:8" x14ac:dyDescent="0.25">
      <c r="A16" s="263" t="s">
        <v>100</v>
      </c>
      <c r="B16" s="264"/>
      <c r="C16" s="181" t="s">
        <v>256</v>
      </c>
      <c r="D16" s="184" t="str">
        <f>IF('Grille acces'!G22="","",'Grille acces'!G22)</f>
        <v/>
      </c>
      <c r="E16" s="182"/>
      <c r="F16" s="184" t="str">
        <f>IF('Grille acces'!F36="","",'Grille acces'!F36)</f>
        <v/>
      </c>
      <c r="G16" s="184" t="str">
        <f>IF('Grille acces'!G36="","",'Grille acces'!G36)</f>
        <v/>
      </c>
      <c r="H16" s="184" t="str">
        <f>IF('Grille acces'!H36="","",'Grille acces'!H36)</f>
        <v/>
      </c>
    </row>
    <row r="17" spans="1:8" x14ac:dyDescent="0.25">
      <c r="A17" s="263" t="s">
        <v>101</v>
      </c>
      <c r="B17" s="264"/>
      <c r="C17" s="181" t="s">
        <v>257</v>
      </c>
      <c r="D17" s="184" t="str">
        <f>IF('Grille acces'!G23="","",'Grille acces'!G23)</f>
        <v/>
      </c>
      <c r="E17" s="182"/>
      <c r="F17" s="184" t="str">
        <f>IF('Grille acces'!F37="","",'Grille acces'!F37)</f>
        <v/>
      </c>
      <c r="G17" s="184" t="str">
        <f>IF('Grille acces'!G37="","",'Grille acces'!G37)</f>
        <v/>
      </c>
      <c r="H17" s="184" t="str">
        <f>IF('Grille acces'!H37="","",'Grille acces'!H37)</f>
        <v/>
      </c>
    </row>
    <row r="18" spans="1:8" x14ac:dyDescent="0.25">
      <c r="A18" s="263" t="s">
        <v>102</v>
      </c>
      <c r="B18" s="264"/>
      <c r="C18" s="181" t="s">
        <v>258</v>
      </c>
      <c r="D18" s="184" t="str">
        <f>IF('Grille acces'!G24="","",'Grille acces'!G24)</f>
        <v/>
      </c>
      <c r="E18" s="182"/>
      <c r="F18" s="184" t="str">
        <f>IF('Grille acces'!F38="","",'Grille acces'!F38)</f>
        <v/>
      </c>
      <c r="G18" s="184" t="str">
        <f>IF('Grille acces'!G38="","",'Grille acces'!G38)</f>
        <v/>
      </c>
      <c r="H18" s="184" t="str">
        <f>IF('Grille acces'!H38="","",'Grille acces'!H38)</f>
        <v/>
      </c>
    </row>
    <row r="19" spans="1:8" x14ac:dyDescent="0.25">
      <c r="A19" s="263" t="s">
        <v>103</v>
      </c>
      <c r="B19" s="264"/>
      <c r="C19" s="181" t="s">
        <v>259</v>
      </c>
      <c r="D19" s="184" t="str">
        <f>IF('Grille acces'!G25="","",'Grille acces'!G25)</f>
        <v/>
      </c>
      <c r="E19" s="182"/>
      <c r="F19" s="184" t="str">
        <f>IF('Grille acces'!F39="","",'Grille acces'!F39)</f>
        <v/>
      </c>
      <c r="G19" s="184" t="str">
        <f>IF('Grille acces'!G39="","",'Grille acces'!G39)</f>
        <v/>
      </c>
      <c r="H19" s="184" t="str">
        <f>IF('Grille acces'!H39="","",'Grille acces'!H39)</f>
        <v/>
      </c>
    </row>
    <row r="20" spans="1:8" x14ac:dyDescent="0.25">
      <c r="A20" s="163"/>
      <c r="B20" s="163"/>
      <c r="C20" s="164"/>
      <c r="D20" s="162"/>
      <c r="E20" s="162"/>
    </row>
    <row r="21" spans="1:8" ht="26.25" customHeight="1" x14ac:dyDescent="0.25">
      <c r="A21" s="259" t="s">
        <v>245</v>
      </c>
      <c r="B21" s="259"/>
      <c r="C21" s="259"/>
      <c r="D21" s="259"/>
      <c r="E21" s="259"/>
      <c r="F21" s="259"/>
      <c r="G21" s="165"/>
      <c r="H21" s="165"/>
    </row>
    <row r="22" spans="1:8" s="189" customFormat="1" ht="15.75" customHeight="1" x14ac:dyDescent="0.25">
      <c r="A22" s="256" t="s">
        <v>122</v>
      </c>
      <c r="B22" s="256"/>
      <c r="C22" s="256"/>
      <c r="D22" s="256"/>
    </row>
    <row r="23" spans="1:8" ht="32.25" customHeight="1" x14ac:dyDescent="0.25">
      <c r="A23" s="257" t="s">
        <v>176</v>
      </c>
      <c r="B23" s="257"/>
      <c r="C23" s="257"/>
      <c r="D23" s="257"/>
      <c r="E23" s="166"/>
      <c r="F23" s="167" t="s">
        <v>115</v>
      </c>
      <c r="G23" s="161" t="s">
        <v>116</v>
      </c>
    </row>
    <row r="24" spans="1:8" ht="15.75" customHeight="1" x14ac:dyDescent="0.25">
      <c r="A24" s="258" t="s">
        <v>177</v>
      </c>
      <c r="B24" s="258"/>
      <c r="C24" s="258"/>
      <c r="D24" s="258"/>
      <c r="E24" s="166"/>
      <c r="F24" s="185" t="s">
        <v>115</v>
      </c>
      <c r="G24" s="161" t="s">
        <v>116</v>
      </c>
    </row>
    <row r="25" spans="1:8" ht="15.75" customHeight="1" x14ac:dyDescent="0.25">
      <c r="A25" s="258" t="s">
        <v>178</v>
      </c>
      <c r="B25" s="258"/>
      <c r="C25" s="258"/>
      <c r="D25" s="258"/>
      <c r="E25" s="166"/>
      <c r="F25" s="167" t="s">
        <v>115</v>
      </c>
      <c r="G25" s="161" t="s">
        <v>116</v>
      </c>
    </row>
    <row r="26" spans="1:8" ht="15.75" customHeight="1" x14ac:dyDescent="0.25">
      <c r="A26" s="258" t="s">
        <v>179</v>
      </c>
      <c r="B26" s="258"/>
      <c r="C26" s="258"/>
      <c r="D26" s="258"/>
      <c r="E26" s="166"/>
      <c r="F26" s="167" t="s">
        <v>115</v>
      </c>
      <c r="G26" s="161" t="s">
        <v>116</v>
      </c>
    </row>
    <row r="27" spans="1:8" ht="15.75" customHeight="1" x14ac:dyDescent="0.25">
      <c r="A27" s="258" t="s">
        <v>180</v>
      </c>
      <c r="B27" s="258"/>
      <c r="C27" s="258"/>
      <c r="D27" s="258"/>
      <c r="E27" s="166"/>
      <c r="F27" s="167" t="s">
        <v>115</v>
      </c>
      <c r="G27" s="161" t="s">
        <v>116</v>
      </c>
    </row>
    <row r="28" spans="1:8" ht="15.75" customHeight="1" x14ac:dyDescent="0.25">
      <c r="A28" s="258" t="s">
        <v>181</v>
      </c>
      <c r="B28" s="258"/>
      <c r="C28" s="258"/>
      <c r="D28" s="258"/>
      <c r="E28" s="166"/>
      <c r="F28" s="167" t="s">
        <v>115</v>
      </c>
      <c r="G28" s="161" t="s">
        <v>116</v>
      </c>
    </row>
    <row r="29" spans="1:8" ht="15.75" customHeight="1" x14ac:dyDescent="0.25">
      <c r="A29" s="258" t="s">
        <v>182</v>
      </c>
      <c r="B29" s="258"/>
      <c r="C29" s="258"/>
      <c r="D29" s="258"/>
      <c r="E29" s="166"/>
      <c r="F29" s="167" t="s">
        <v>115</v>
      </c>
      <c r="G29" s="161" t="s">
        <v>116</v>
      </c>
    </row>
    <row r="31" spans="1:8" ht="36" customHeight="1" x14ac:dyDescent="0.25">
      <c r="A31" s="266" t="s">
        <v>183</v>
      </c>
      <c r="B31" s="266"/>
      <c r="C31" s="266"/>
      <c r="D31" s="266"/>
      <c r="E31" s="266"/>
      <c r="F31" s="266"/>
      <c r="G31" s="266"/>
      <c r="H31" s="266"/>
    </row>
    <row r="32" spans="1:8" ht="11.25" customHeight="1" x14ac:dyDescent="0.25"/>
    <row r="33" spans="1:8" ht="46.5" customHeight="1" x14ac:dyDescent="0.25">
      <c r="A33" s="267" t="s">
        <v>184</v>
      </c>
      <c r="B33" s="267"/>
      <c r="C33" s="267"/>
      <c r="D33" s="267"/>
      <c r="E33" s="267"/>
      <c r="F33" s="267"/>
      <c r="G33" s="267"/>
      <c r="H33" s="267"/>
    </row>
    <row r="34" spans="1:8" ht="9.75" customHeight="1" x14ac:dyDescent="0.25"/>
    <row r="35" spans="1:8" x14ac:dyDescent="0.25">
      <c r="A35" s="156" t="s">
        <v>185</v>
      </c>
    </row>
    <row r="36" spans="1:8" ht="9" customHeight="1" x14ac:dyDescent="0.25"/>
    <row r="37" spans="1:8" ht="32.25" customHeight="1" x14ac:dyDescent="0.25">
      <c r="A37" s="265" t="s">
        <v>279</v>
      </c>
      <c r="B37" s="265"/>
      <c r="C37" s="265"/>
      <c r="D37" s="265"/>
      <c r="E37" s="265"/>
      <c r="F37" s="265"/>
      <c r="G37" s="265"/>
      <c r="H37" s="265"/>
    </row>
    <row r="38" spans="1:8" ht="11.25" customHeight="1" x14ac:dyDescent="0.25"/>
    <row r="41" spans="1:8" ht="26.25" x14ac:dyDescent="0.4">
      <c r="A41" s="168" t="s">
        <v>186</v>
      </c>
    </row>
    <row r="42" spans="1:8" ht="9.75" customHeight="1" x14ac:dyDescent="0.25"/>
    <row r="43" spans="1:8" x14ac:dyDescent="0.25">
      <c r="A43" s="255"/>
      <c r="B43" s="255"/>
      <c r="C43" s="255"/>
      <c r="D43" s="255"/>
      <c r="E43" s="255"/>
      <c r="F43" s="255"/>
      <c r="G43" s="255"/>
      <c r="H43" s="255"/>
    </row>
    <row r="44" spans="1:8" x14ac:dyDescent="0.25">
      <c r="A44" s="255"/>
      <c r="B44" s="255"/>
      <c r="C44" s="255"/>
      <c r="D44" s="255"/>
      <c r="E44" s="255"/>
      <c r="F44" s="255"/>
      <c r="G44" s="255"/>
      <c r="H44" s="255"/>
    </row>
    <row r="45" spans="1:8" x14ac:dyDescent="0.25">
      <c r="A45" s="255"/>
      <c r="B45" s="255"/>
      <c r="C45" s="255"/>
      <c r="D45" s="255"/>
      <c r="E45" s="255"/>
      <c r="F45" s="255"/>
      <c r="G45" s="255"/>
      <c r="H45" s="255"/>
    </row>
    <row r="46" spans="1:8" x14ac:dyDescent="0.25">
      <c r="A46" s="255"/>
      <c r="B46" s="255"/>
      <c r="C46" s="255"/>
      <c r="D46" s="255"/>
      <c r="E46" s="255"/>
      <c r="F46" s="255"/>
      <c r="G46" s="255"/>
      <c r="H46" s="255"/>
    </row>
    <row r="47" spans="1:8" x14ac:dyDescent="0.25">
      <c r="A47" s="255"/>
      <c r="B47" s="255"/>
      <c r="C47" s="255"/>
      <c r="D47" s="255"/>
      <c r="E47" s="255"/>
      <c r="F47" s="255"/>
      <c r="G47" s="255"/>
      <c r="H47" s="255"/>
    </row>
    <row r="48" spans="1:8" x14ac:dyDescent="0.25">
      <c r="A48" s="255"/>
      <c r="B48" s="255"/>
      <c r="C48" s="255"/>
      <c r="D48" s="255"/>
      <c r="E48" s="255"/>
      <c r="F48" s="255"/>
      <c r="G48" s="255"/>
      <c r="H48" s="255"/>
    </row>
    <row r="49" spans="1:8" x14ac:dyDescent="0.25">
      <c r="A49" s="255"/>
      <c r="B49" s="255"/>
      <c r="C49" s="255"/>
      <c r="D49" s="255"/>
      <c r="E49" s="255"/>
      <c r="F49" s="255"/>
      <c r="G49" s="255"/>
      <c r="H49" s="255"/>
    </row>
    <row r="50" spans="1:8" x14ac:dyDescent="0.25">
      <c r="A50" s="255"/>
      <c r="B50" s="255"/>
      <c r="C50" s="255"/>
      <c r="D50" s="255"/>
      <c r="E50" s="255"/>
      <c r="F50" s="255"/>
      <c r="G50" s="255"/>
      <c r="H50" s="255"/>
    </row>
    <row r="51" spans="1:8" x14ac:dyDescent="0.25">
      <c r="A51" s="255"/>
      <c r="B51" s="255"/>
      <c r="C51" s="255"/>
      <c r="D51" s="255"/>
      <c r="E51" s="255"/>
      <c r="F51" s="255"/>
      <c r="G51" s="255"/>
      <c r="H51" s="255"/>
    </row>
    <row r="52" spans="1:8" x14ac:dyDescent="0.25">
      <c r="A52" s="255"/>
      <c r="B52" s="255"/>
      <c r="C52" s="255"/>
      <c r="D52" s="255"/>
      <c r="E52" s="255"/>
      <c r="F52" s="255"/>
      <c r="G52" s="255"/>
      <c r="H52" s="255"/>
    </row>
    <row r="53" spans="1:8" x14ac:dyDescent="0.25">
      <c r="A53" s="255"/>
      <c r="B53" s="255"/>
      <c r="C53" s="255"/>
      <c r="D53" s="255"/>
      <c r="E53" s="255"/>
      <c r="F53" s="255"/>
      <c r="G53" s="255"/>
      <c r="H53" s="255"/>
    </row>
    <row r="54" spans="1:8" x14ac:dyDescent="0.25">
      <c r="A54" s="255"/>
      <c r="B54" s="255"/>
      <c r="C54" s="255"/>
      <c r="D54" s="255"/>
      <c r="E54" s="255"/>
      <c r="F54" s="255"/>
      <c r="G54" s="255"/>
      <c r="H54" s="255"/>
    </row>
    <row r="55" spans="1:8" x14ac:dyDescent="0.25">
      <c r="A55" s="255"/>
      <c r="B55" s="255"/>
      <c r="C55" s="255"/>
      <c r="D55" s="255"/>
      <c r="E55" s="255"/>
      <c r="F55" s="255"/>
      <c r="G55" s="255"/>
      <c r="H55" s="255"/>
    </row>
    <row r="56" spans="1:8" x14ac:dyDescent="0.25">
      <c r="A56" s="255"/>
      <c r="B56" s="255"/>
      <c r="C56" s="255"/>
      <c r="D56" s="255"/>
      <c r="E56" s="255"/>
      <c r="F56" s="255"/>
      <c r="G56" s="255"/>
      <c r="H56" s="255"/>
    </row>
    <row r="57" spans="1:8" x14ac:dyDescent="0.25">
      <c r="A57" s="255"/>
      <c r="B57" s="255"/>
      <c r="C57" s="255"/>
      <c r="D57" s="255"/>
      <c r="E57" s="255"/>
      <c r="F57" s="255"/>
      <c r="G57" s="255"/>
      <c r="H57" s="255"/>
    </row>
    <row r="58" spans="1:8" x14ac:dyDescent="0.25">
      <c r="A58" s="255"/>
      <c r="B58" s="255"/>
      <c r="C58" s="255"/>
      <c r="D58" s="255"/>
      <c r="E58" s="255"/>
      <c r="F58" s="255"/>
      <c r="G58" s="255"/>
      <c r="H58" s="255"/>
    </row>
    <row r="59" spans="1:8" x14ac:dyDescent="0.25">
      <c r="A59" s="255"/>
      <c r="B59" s="255"/>
      <c r="C59" s="255"/>
      <c r="D59" s="255"/>
      <c r="E59" s="255"/>
      <c r="F59" s="255"/>
      <c r="G59" s="255"/>
      <c r="H59" s="255"/>
    </row>
    <row r="60" spans="1:8" x14ac:dyDescent="0.25">
      <c r="A60" s="255"/>
      <c r="B60" s="255"/>
      <c r="C60" s="255"/>
      <c r="D60" s="255"/>
      <c r="E60" s="255"/>
      <c r="F60" s="255"/>
      <c r="G60" s="255"/>
      <c r="H60" s="255"/>
    </row>
    <row r="61" spans="1:8" x14ac:dyDescent="0.25">
      <c r="A61" s="255"/>
      <c r="B61" s="255"/>
      <c r="C61" s="255"/>
      <c r="D61" s="255"/>
      <c r="E61" s="255"/>
      <c r="F61" s="255"/>
      <c r="G61" s="255"/>
      <c r="H61" s="255"/>
    </row>
    <row r="62" spans="1:8" x14ac:dyDescent="0.25">
      <c r="A62" s="255"/>
      <c r="B62" s="255"/>
      <c r="C62" s="255"/>
      <c r="D62" s="255"/>
      <c r="E62" s="255"/>
      <c r="F62" s="255"/>
      <c r="G62" s="255"/>
      <c r="H62" s="255"/>
    </row>
    <row r="63" spans="1:8" x14ac:dyDescent="0.25">
      <c r="A63" s="255"/>
      <c r="B63" s="255"/>
      <c r="C63" s="255"/>
      <c r="D63" s="255"/>
      <c r="E63" s="255"/>
      <c r="F63" s="255"/>
      <c r="G63" s="255"/>
      <c r="H63" s="255"/>
    </row>
    <row r="64" spans="1:8" x14ac:dyDescent="0.25">
      <c r="A64" s="255"/>
      <c r="B64" s="255"/>
      <c r="C64" s="255"/>
      <c r="D64" s="255"/>
      <c r="E64" s="255"/>
      <c r="F64" s="255"/>
      <c r="G64" s="255"/>
      <c r="H64" s="255"/>
    </row>
    <row r="65" spans="1:8" x14ac:dyDescent="0.25">
      <c r="A65" s="255"/>
      <c r="B65" s="255"/>
      <c r="C65" s="255"/>
      <c r="D65" s="255"/>
      <c r="E65" s="255"/>
      <c r="F65" s="255"/>
      <c r="G65" s="255"/>
      <c r="H65" s="255"/>
    </row>
    <row r="66" spans="1:8" x14ac:dyDescent="0.25">
      <c r="A66" s="255"/>
      <c r="B66" s="255"/>
      <c r="C66" s="255"/>
      <c r="D66" s="255"/>
      <c r="E66" s="255"/>
      <c r="F66" s="255"/>
      <c r="G66" s="255"/>
      <c r="H66" s="255"/>
    </row>
    <row r="67" spans="1:8" x14ac:dyDescent="0.25">
      <c r="A67" s="255"/>
      <c r="B67" s="255"/>
      <c r="C67" s="255"/>
      <c r="D67" s="255"/>
      <c r="E67" s="255"/>
      <c r="F67" s="255"/>
      <c r="G67" s="255"/>
      <c r="H67" s="255"/>
    </row>
    <row r="68" spans="1:8" x14ac:dyDescent="0.25">
      <c r="A68" s="255"/>
      <c r="B68" s="255"/>
      <c r="C68" s="255"/>
      <c r="D68" s="255"/>
      <c r="E68" s="255"/>
      <c r="F68" s="255"/>
      <c r="G68" s="255"/>
      <c r="H68" s="255"/>
    </row>
    <row r="69" spans="1:8" x14ac:dyDescent="0.25">
      <c r="A69" s="255"/>
      <c r="B69" s="255"/>
      <c r="C69" s="255"/>
      <c r="D69" s="255"/>
      <c r="E69" s="255"/>
      <c r="F69" s="255"/>
      <c r="G69" s="255"/>
      <c r="H69" s="255"/>
    </row>
    <row r="70" spans="1:8" x14ac:dyDescent="0.25">
      <c r="A70" s="255"/>
      <c r="B70" s="255"/>
      <c r="C70" s="255"/>
      <c r="D70" s="255"/>
      <c r="E70" s="255"/>
      <c r="F70" s="255"/>
      <c r="G70" s="255"/>
      <c r="H70" s="255"/>
    </row>
    <row r="71" spans="1:8" x14ac:dyDescent="0.25">
      <c r="A71" s="255"/>
      <c r="B71" s="255"/>
      <c r="C71" s="255"/>
      <c r="D71" s="255"/>
      <c r="E71" s="255"/>
      <c r="F71" s="255"/>
      <c r="G71" s="255"/>
      <c r="H71" s="255"/>
    </row>
    <row r="72" spans="1:8" x14ac:dyDescent="0.25">
      <c r="A72" s="255"/>
      <c r="B72" s="255"/>
      <c r="C72" s="255"/>
      <c r="D72" s="255"/>
      <c r="E72" s="255"/>
      <c r="F72" s="255"/>
      <c r="G72" s="255"/>
      <c r="H72" s="255"/>
    </row>
    <row r="73" spans="1:8" x14ac:dyDescent="0.25">
      <c r="A73" s="255"/>
      <c r="B73" s="255"/>
      <c r="C73" s="255"/>
      <c r="D73" s="255"/>
      <c r="E73" s="255"/>
      <c r="F73" s="255"/>
      <c r="G73" s="255"/>
      <c r="H73" s="255"/>
    </row>
    <row r="74" spans="1:8" x14ac:dyDescent="0.25">
      <c r="A74" s="255"/>
      <c r="B74" s="255"/>
      <c r="C74" s="255"/>
      <c r="D74" s="255"/>
      <c r="E74" s="255"/>
      <c r="F74" s="255"/>
      <c r="G74" s="255"/>
      <c r="H74" s="255"/>
    </row>
    <row r="75" spans="1:8" x14ac:dyDescent="0.25">
      <c r="A75" s="255"/>
      <c r="B75" s="255"/>
      <c r="C75" s="255"/>
      <c r="D75" s="255"/>
      <c r="E75" s="255"/>
      <c r="F75" s="255"/>
      <c r="G75" s="255"/>
      <c r="H75" s="255"/>
    </row>
    <row r="76" spans="1:8" x14ac:dyDescent="0.25">
      <c r="A76" s="255"/>
      <c r="B76" s="255"/>
      <c r="C76" s="255"/>
      <c r="D76" s="255"/>
      <c r="E76" s="255"/>
      <c r="F76" s="255"/>
      <c r="G76" s="255"/>
      <c r="H76" s="255"/>
    </row>
    <row r="77" spans="1:8" x14ac:dyDescent="0.25">
      <c r="A77" s="255"/>
      <c r="B77" s="255"/>
      <c r="C77" s="255"/>
      <c r="D77" s="255"/>
      <c r="E77" s="255"/>
      <c r="F77" s="255"/>
      <c r="G77" s="255"/>
      <c r="H77" s="255"/>
    </row>
    <row r="78" spans="1:8" x14ac:dyDescent="0.25">
      <c r="A78" s="255"/>
      <c r="B78" s="255"/>
      <c r="C78" s="255"/>
      <c r="D78" s="255"/>
      <c r="E78" s="255"/>
      <c r="F78" s="255"/>
      <c r="G78" s="255"/>
      <c r="H78" s="255"/>
    </row>
    <row r="79" spans="1:8" x14ac:dyDescent="0.25">
      <c r="A79" s="255"/>
      <c r="B79" s="255"/>
      <c r="C79" s="255"/>
      <c r="D79" s="255"/>
      <c r="E79" s="255"/>
      <c r="F79" s="255"/>
      <c r="G79" s="255"/>
      <c r="H79" s="255"/>
    </row>
    <row r="80" spans="1:8" x14ac:dyDescent="0.25">
      <c r="A80" s="255"/>
      <c r="B80" s="255"/>
      <c r="C80" s="255"/>
      <c r="D80" s="255"/>
      <c r="E80" s="255"/>
      <c r="F80" s="255"/>
      <c r="G80" s="255"/>
      <c r="H80" s="255"/>
    </row>
    <row r="81" spans="1:8" x14ac:dyDescent="0.25">
      <c r="A81" s="255"/>
      <c r="B81" s="255"/>
      <c r="C81" s="255"/>
      <c r="D81" s="255"/>
      <c r="E81" s="255"/>
      <c r="F81" s="255"/>
      <c r="G81" s="255"/>
      <c r="H81" s="255"/>
    </row>
    <row r="82" spans="1:8" x14ac:dyDescent="0.25">
      <c r="A82" s="255"/>
      <c r="B82" s="255"/>
      <c r="C82" s="255"/>
      <c r="D82" s="255"/>
      <c r="E82" s="255"/>
      <c r="F82" s="255"/>
      <c r="G82" s="255"/>
      <c r="H82" s="255"/>
    </row>
    <row r="83" spans="1:8" x14ac:dyDescent="0.25">
      <c r="A83" s="255"/>
      <c r="B83" s="255"/>
      <c r="C83" s="255"/>
      <c r="D83" s="255"/>
      <c r="E83" s="255"/>
      <c r="F83" s="255"/>
      <c r="G83" s="255"/>
      <c r="H83" s="255"/>
    </row>
    <row r="84" spans="1:8" x14ac:dyDescent="0.25">
      <c r="A84" s="255"/>
      <c r="B84" s="255"/>
      <c r="C84" s="255"/>
      <c r="D84" s="255"/>
      <c r="E84" s="255"/>
      <c r="F84" s="255"/>
      <c r="G84" s="255"/>
      <c r="H84" s="255"/>
    </row>
    <row r="85" spans="1:8" x14ac:dyDescent="0.25">
      <c r="A85" s="255"/>
      <c r="B85" s="255"/>
      <c r="C85" s="255"/>
      <c r="D85" s="255"/>
      <c r="E85" s="255"/>
      <c r="F85" s="255"/>
      <c r="G85" s="255"/>
      <c r="H85" s="255"/>
    </row>
    <row r="86" spans="1:8" x14ac:dyDescent="0.25">
      <c r="A86" s="255"/>
      <c r="B86" s="255"/>
      <c r="C86" s="255"/>
      <c r="D86" s="255"/>
      <c r="E86" s="255"/>
      <c r="F86" s="255"/>
      <c r="G86" s="255"/>
      <c r="H86" s="255"/>
    </row>
    <row r="87" spans="1:8" x14ac:dyDescent="0.25">
      <c r="A87" s="255"/>
      <c r="B87" s="255"/>
      <c r="C87" s="255"/>
      <c r="D87" s="255"/>
      <c r="E87" s="255"/>
      <c r="F87" s="255"/>
      <c r="G87" s="255"/>
      <c r="H87" s="255"/>
    </row>
    <row r="88" spans="1:8" x14ac:dyDescent="0.25">
      <c r="A88" s="255"/>
      <c r="B88" s="255"/>
      <c r="C88" s="255"/>
      <c r="D88" s="255"/>
      <c r="E88" s="255"/>
      <c r="F88" s="255"/>
      <c r="G88" s="255"/>
      <c r="H88" s="255"/>
    </row>
    <row r="90" spans="1:8" ht="26.25" x14ac:dyDescent="0.4">
      <c r="A90" s="168" t="s">
        <v>187</v>
      </c>
    </row>
    <row r="92" spans="1:8" ht="17.25" customHeight="1" x14ac:dyDescent="0.25">
      <c r="A92" s="255"/>
      <c r="B92" s="255"/>
      <c r="C92" s="255"/>
      <c r="D92" s="255"/>
      <c r="E92" s="255"/>
      <c r="F92" s="255"/>
      <c r="G92" s="255"/>
      <c r="H92" s="255"/>
    </row>
    <row r="93" spans="1:8" ht="17.25" customHeight="1" x14ac:dyDescent="0.25">
      <c r="A93" s="255"/>
      <c r="B93" s="255"/>
      <c r="C93" s="255"/>
      <c r="D93" s="255"/>
      <c r="E93" s="255"/>
      <c r="F93" s="255"/>
      <c r="G93" s="255"/>
      <c r="H93" s="255"/>
    </row>
    <row r="94" spans="1:8" ht="17.25" customHeight="1" x14ac:dyDescent="0.25">
      <c r="A94" s="255"/>
      <c r="B94" s="255"/>
      <c r="C94" s="255"/>
      <c r="D94" s="255"/>
      <c r="E94" s="255"/>
      <c r="F94" s="255"/>
      <c r="G94" s="255"/>
      <c r="H94" s="255"/>
    </row>
    <row r="95" spans="1:8" ht="17.25" customHeight="1" x14ac:dyDescent="0.25">
      <c r="A95" s="255"/>
      <c r="B95" s="255"/>
      <c r="C95" s="255"/>
      <c r="D95" s="255"/>
      <c r="E95" s="255"/>
      <c r="F95" s="255"/>
      <c r="G95" s="255"/>
      <c r="H95" s="255"/>
    </row>
    <row r="96" spans="1:8" ht="17.25" customHeight="1" x14ac:dyDescent="0.25">
      <c r="A96" s="255"/>
      <c r="B96" s="255"/>
      <c r="C96" s="255"/>
      <c r="D96" s="255"/>
      <c r="E96" s="255"/>
      <c r="F96" s="255"/>
      <c r="G96" s="255"/>
      <c r="H96" s="255"/>
    </row>
    <row r="97" spans="1:8" ht="17.25" customHeight="1" x14ac:dyDescent="0.25">
      <c r="A97" s="255"/>
      <c r="B97" s="255"/>
      <c r="C97" s="255"/>
      <c r="D97" s="255"/>
      <c r="E97" s="255"/>
      <c r="F97" s="255"/>
      <c r="G97" s="255"/>
      <c r="H97" s="255"/>
    </row>
    <row r="98" spans="1:8" ht="17.25" customHeight="1" x14ac:dyDescent="0.25">
      <c r="A98" s="255"/>
      <c r="B98" s="255"/>
      <c r="C98" s="255"/>
      <c r="D98" s="255"/>
      <c r="E98" s="255"/>
      <c r="F98" s="255"/>
      <c r="G98" s="255"/>
      <c r="H98" s="255"/>
    </row>
    <row r="99" spans="1:8" ht="17.25" customHeight="1" x14ac:dyDescent="0.25">
      <c r="A99" s="255"/>
      <c r="B99" s="255"/>
      <c r="C99" s="255"/>
      <c r="D99" s="255"/>
      <c r="E99" s="255"/>
      <c r="F99" s="255"/>
      <c r="G99" s="255"/>
      <c r="H99" s="255"/>
    </row>
    <row r="100" spans="1:8" ht="17.25" customHeight="1" x14ac:dyDescent="0.25">
      <c r="A100" s="255"/>
      <c r="B100" s="255"/>
      <c r="C100" s="255"/>
      <c r="D100" s="255"/>
      <c r="E100" s="255"/>
      <c r="F100" s="255"/>
      <c r="G100" s="255"/>
      <c r="H100" s="255"/>
    </row>
    <row r="101" spans="1:8" ht="17.25" customHeight="1" x14ac:dyDescent="0.25">
      <c r="A101" s="255"/>
      <c r="B101" s="255"/>
      <c r="C101" s="255"/>
      <c r="D101" s="255"/>
      <c r="E101" s="255"/>
      <c r="F101" s="255"/>
      <c r="G101" s="255"/>
      <c r="H101" s="255"/>
    </row>
    <row r="102" spans="1:8" ht="17.25" customHeight="1" x14ac:dyDescent="0.25">
      <c r="A102" s="255"/>
      <c r="B102" s="255"/>
      <c r="C102" s="255"/>
      <c r="D102" s="255"/>
      <c r="E102" s="255"/>
      <c r="F102" s="255"/>
      <c r="G102" s="255"/>
      <c r="H102" s="255"/>
    </row>
    <row r="103" spans="1:8" ht="17.25" customHeight="1" x14ac:dyDescent="0.25">
      <c r="A103" s="255"/>
      <c r="B103" s="255"/>
      <c r="C103" s="255"/>
      <c r="D103" s="255"/>
      <c r="E103" s="255"/>
      <c r="F103" s="255"/>
      <c r="G103" s="255"/>
      <c r="H103" s="255"/>
    </row>
    <row r="104" spans="1:8" ht="17.25" customHeight="1" x14ac:dyDescent="0.25">
      <c r="A104" s="255"/>
      <c r="B104" s="255"/>
      <c r="C104" s="255"/>
      <c r="D104" s="255"/>
      <c r="E104" s="255"/>
      <c r="F104" s="255"/>
      <c r="G104" s="255"/>
      <c r="H104" s="255"/>
    </row>
    <row r="105" spans="1:8" ht="17.25" customHeight="1" x14ac:dyDescent="0.25">
      <c r="A105" s="255"/>
      <c r="B105" s="255"/>
      <c r="C105" s="255"/>
      <c r="D105" s="255"/>
      <c r="E105" s="255"/>
      <c r="F105" s="255"/>
      <c r="G105" s="255"/>
      <c r="H105" s="255"/>
    </row>
    <row r="106" spans="1:8" ht="17.25" customHeight="1" x14ac:dyDescent="0.25">
      <c r="A106" s="255"/>
      <c r="B106" s="255"/>
      <c r="C106" s="255"/>
      <c r="D106" s="255"/>
      <c r="E106" s="255"/>
      <c r="F106" s="255"/>
      <c r="G106" s="255"/>
      <c r="H106" s="255"/>
    </row>
    <row r="107" spans="1:8" ht="17.25" customHeight="1" x14ac:dyDescent="0.25">
      <c r="A107" s="255"/>
      <c r="B107" s="255"/>
      <c r="C107" s="255"/>
      <c r="D107" s="255"/>
      <c r="E107" s="255"/>
      <c r="F107" s="255"/>
      <c r="G107" s="255"/>
      <c r="H107" s="255"/>
    </row>
    <row r="108" spans="1:8" ht="17.25" customHeight="1" x14ac:dyDescent="0.25">
      <c r="A108" s="255"/>
      <c r="B108" s="255"/>
      <c r="C108" s="255"/>
      <c r="D108" s="255"/>
      <c r="E108" s="255"/>
      <c r="F108" s="255"/>
      <c r="G108" s="255"/>
      <c r="H108" s="255"/>
    </row>
    <row r="109" spans="1:8" ht="17.25" customHeight="1" x14ac:dyDescent="0.25">
      <c r="A109" s="255"/>
      <c r="B109" s="255"/>
      <c r="C109" s="255"/>
      <c r="D109" s="255"/>
      <c r="E109" s="255"/>
      <c r="F109" s="255"/>
      <c r="G109" s="255"/>
      <c r="H109" s="255"/>
    </row>
    <row r="110" spans="1:8" ht="17.25" customHeight="1" x14ac:dyDescent="0.25">
      <c r="A110" s="255"/>
      <c r="B110" s="255"/>
      <c r="C110" s="255"/>
      <c r="D110" s="255"/>
      <c r="E110" s="255"/>
      <c r="F110" s="255"/>
      <c r="G110" s="255"/>
      <c r="H110" s="255"/>
    </row>
    <row r="111" spans="1:8" ht="17.25" customHeight="1" x14ac:dyDescent="0.25">
      <c r="A111" s="255"/>
      <c r="B111" s="255"/>
      <c r="C111" s="255"/>
      <c r="D111" s="255"/>
      <c r="E111" s="255"/>
      <c r="F111" s="255"/>
      <c r="G111" s="255"/>
      <c r="H111" s="255"/>
    </row>
    <row r="112" spans="1:8" ht="17.25" customHeight="1" x14ac:dyDescent="0.25">
      <c r="A112" s="255"/>
      <c r="B112" s="255"/>
      <c r="C112" s="255"/>
      <c r="D112" s="255"/>
      <c r="E112" s="255"/>
      <c r="F112" s="255"/>
      <c r="G112" s="255"/>
      <c r="H112" s="255"/>
    </row>
    <row r="113" spans="1:8" ht="17.25" customHeight="1" x14ac:dyDescent="0.25">
      <c r="A113" s="255"/>
      <c r="B113" s="255"/>
      <c r="C113" s="255"/>
      <c r="D113" s="255"/>
      <c r="E113" s="255"/>
      <c r="F113" s="255"/>
      <c r="G113" s="255"/>
      <c r="H113" s="255"/>
    </row>
    <row r="114" spans="1:8" ht="17.25" customHeight="1" x14ac:dyDescent="0.25">
      <c r="A114" s="255"/>
      <c r="B114" s="255"/>
      <c r="C114" s="255"/>
      <c r="D114" s="255"/>
      <c r="E114" s="255"/>
      <c r="F114" s="255"/>
      <c r="G114" s="255"/>
      <c r="H114" s="255"/>
    </row>
    <row r="115" spans="1:8" ht="17.25" customHeight="1" x14ac:dyDescent="0.25">
      <c r="A115" s="255"/>
      <c r="B115" s="255"/>
      <c r="C115" s="255"/>
      <c r="D115" s="255"/>
      <c r="E115" s="255"/>
      <c r="F115" s="255"/>
      <c r="G115" s="255"/>
      <c r="H115" s="255"/>
    </row>
    <row r="116" spans="1:8" ht="17.25" customHeight="1" x14ac:dyDescent="0.25">
      <c r="A116" s="255"/>
      <c r="B116" s="255"/>
      <c r="C116" s="255"/>
      <c r="D116" s="255"/>
      <c r="E116" s="255"/>
      <c r="F116" s="255"/>
      <c r="G116" s="255"/>
      <c r="H116" s="255"/>
    </row>
    <row r="117" spans="1:8" ht="17.25" customHeight="1" x14ac:dyDescent="0.25">
      <c r="A117" s="255"/>
      <c r="B117" s="255"/>
      <c r="C117" s="255"/>
      <c r="D117" s="255"/>
      <c r="E117" s="255"/>
      <c r="F117" s="255"/>
      <c r="G117" s="255"/>
      <c r="H117" s="255"/>
    </row>
    <row r="118" spans="1:8" ht="17.25" customHeight="1" x14ac:dyDescent="0.25">
      <c r="A118" s="255"/>
      <c r="B118" s="255"/>
      <c r="C118" s="255"/>
      <c r="D118" s="255"/>
      <c r="E118" s="255"/>
      <c r="F118" s="255"/>
      <c r="G118" s="255"/>
      <c r="H118" s="255"/>
    </row>
    <row r="119" spans="1:8" ht="17.25" customHeight="1" x14ac:dyDescent="0.25">
      <c r="A119" s="255"/>
      <c r="B119" s="255"/>
      <c r="C119" s="255"/>
      <c r="D119" s="255"/>
      <c r="E119" s="255"/>
      <c r="F119" s="255"/>
      <c r="G119" s="255"/>
      <c r="H119" s="255"/>
    </row>
    <row r="120" spans="1:8" ht="17.25" customHeight="1" x14ac:dyDescent="0.25">
      <c r="A120" s="255"/>
      <c r="B120" s="255"/>
      <c r="C120" s="255"/>
      <c r="D120" s="255"/>
      <c r="E120" s="255"/>
      <c r="F120" s="255"/>
      <c r="G120" s="255"/>
      <c r="H120" s="255"/>
    </row>
    <row r="121" spans="1:8" ht="17.25" customHeight="1" x14ac:dyDescent="0.25">
      <c r="A121" s="255"/>
      <c r="B121" s="255"/>
      <c r="C121" s="255"/>
      <c r="D121" s="255"/>
      <c r="E121" s="255"/>
      <c r="F121" s="255"/>
      <c r="G121" s="255"/>
      <c r="H121" s="255"/>
    </row>
    <row r="122" spans="1:8" ht="17.25" customHeight="1" x14ac:dyDescent="0.25">
      <c r="A122" s="255"/>
      <c r="B122" s="255"/>
      <c r="C122" s="255"/>
      <c r="D122" s="255"/>
      <c r="E122" s="255"/>
      <c r="F122" s="255"/>
      <c r="G122" s="255"/>
      <c r="H122" s="255"/>
    </row>
    <row r="123" spans="1:8" ht="17.25" customHeight="1" x14ac:dyDescent="0.25">
      <c r="A123" s="255"/>
      <c r="B123" s="255"/>
      <c r="C123" s="255"/>
      <c r="D123" s="255"/>
      <c r="E123" s="255"/>
      <c r="F123" s="255"/>
      <c r="G123" s="255"/>
      <c r="H123" s="255"/>
    </row>
    <row r="124" spans="1:8" ht="17.25" customHeight="1" x14ac:dyDescent="0.25">
      <c r="A124" s="255"/>
      <c r="B124" s="255"/>
      <c r="C124" s="255"/>
      <c r="D124" s="255"/>
      <c r="E124" s="255"/>
      <c r="F124" s="255"/>
      <c r="G124" s="255"/>
      <c r="H124" s="255"/>
    </row>
    <row r="125" spans="1:8" ht="17.25" customHeight="1" x14ac:dyDescent="0.25">
      <c r="A125" s="255"/>
      <c r="B125" s="255"/>
      <c r="C125" s="255"/>
      <c r="D125" s="255"/>
      <c r="E125" s="255"/>
      <c r="F125" s="255"/>
      <c r="G125" s="255"/>
      <c r="H125" s="255"/>
    </row>
    <row r="126" spans="1:8" ht="17.25" customHeight="1" x14ac:dyDescent="0.25">
      <c r="A126" s="255"/>
      <c r="B126" s="255"/>
      <c r="C126" s="255"/>
      <c r="D126" s="255"/>
      <c r="E126" s="255"/>
      <c r="F126" s="255"/>
      <c r="G126" s="255"/>
      <c r="H126" s="255"/>
    </row>
    <row r="127" spans="1:8" ht="17.25" customHeight="1" x14ac:dyDescent="0.25">
      <c r="A127" s="255"/>
      <c r="B127" s="255"/>
      <c r="C127" s="255"/>
      <c r="D127" s="255"/>
      <c r="E127" s="255"/>
      <c r="F127" s="255"/>
      <c r="G127" s="255"/>
      <c r="H127" s="255"/>
    </row>
    <row r="128" spans="1:8" ht="17.25" customHeight="1" x14ac:dyDescent="0.25">
      <c r="A128" s="255"/>
      <c r="B128" s="255"/>
      <c r="C128" s="255"/>
      <c r="D128" s="255"/>
      <c r="E128" s="255"/>
      <c r="F128" s="255"/>
      <c r="G128" s="255"/>
      <c r="H128" s="255"/>
    </row>
    <row r="129" spans="1:8" ht="17.25" customHeight="1" x14ac:dyDescent="0.25">
      <c r="A129" s="255"/>
      <c r="B129" s="255"/>
      <c r="C129" s="255"/>
      <c r="D129" s="255"/>
      <c r="E129" s="255"/>
      <c r="F129" s="255"/>
      <c r="G129" s="255"/>
      <c r="H129" s="255"/>
    </row>
    <row r="130" spans="1:8" ht="17.25" customHeight="1" x14ac:dyDescent="0.25">
      <c r="A130" s="255"/>
      <c r="B130" s="255"/>
      <c r="C130" s="255"/>
      <c r="D130" s="255"/>
      <c r="E130" s="255"/>
      <c r="F130" s="255"/>
      <c r="G130" s="255"/>
      <c r="H130" s="255"/>
    </row>
    <row r="131" spans="1:8" ht="17.25" customHeight="1" x14ac:dyDescent="0.25">
      <c r="A131" s="255"/>
      <c r="B131" s="255"/>
      <c r="C131" s="255"/>
      <c r="D131" s="255"/>
      <c r="E131" s="255"/>
      <c r="F131" s="255"/>
      <c r="G131" s="255"/>
      <c r="H131" s="255"/>
    </row>
    <row r="133" spans="1:8" ht="26.25" x14ac:dyDescent="0.4">
      <c r="A133" s="169" t="s">
        <v>188</v>
      </c>
    </row>
    <row r="134" spans="1:8" ht="21.75" customHeight="1" x14ac:dyDescent="0.25">
      <c r="A134" s="259" t="s">
        <v>246</v>
      </c>
      <c r="B134" s="259"/>
      <c r="C134" s="259"/>
      <c r="D134" s="259"/>
      <c r="E134" s="259"/>
      <c r="F134" s="259"/>
      <c r="G134" s="165"/>
      <c r="H134" s="165"/>
    </row>
    <row r="135" spans="1:8" ht="17.25" customHeight="1" x14ac:dyDescent="0.25">
      <c r="A135" s="170" t="s">
        <v>189</v>
      </c>
      <c r="B135" s="171"/>
      <c r="C135" s="161" t="s">
        <v>115</v>
      </c>
      <c r="D135" s="161" t="s">
        <v>116</v>
      </c>
      <c r="E135" s="172" t="s">
        <v>190</v>
      </c>
      <c r="F135" s="161"/>
    </row>
    <row r="136" spans="1:8" ht="17.25" customHeight="1" x14ac:dyDescent="0.25">
      <c r="A136" s="170" t="s">
        <v>191</v>
      </c>
      <c r="B136" s="171"/>
      <c r="C136" s="161" t="s">
        <v>115</v>
      </c>
      <c r="D136" s="161" t="s">
        <v>116</v>
      </c>
      <c r="E136" s="172" t="s">
        <v>190</v>
      </c>
      <c r="F136" s="161"/>
    </row>
    <row r="137" spans="1:8" ht="17.25" customHeight="1" x14ac:dyDescent="0.25">
      <c r="A137" s="170" t="s">
        <v>192</v>
      </c>
      <c r="B137" s="171"/>
      <c r="C137" s="161" t="s">
        <v>115</v>
      </c>
      <c r="D137" s="161" t="s">
        <v>116</v>
      </c>
      <c r="E137" s="172" t="s">
        <v>190</v>
      </c>
      <c r="F137" s="161"/>
    </row>
    <row r="138" spans="1:8" ht="17.25" customHeight="1" x14ac:dyDescent="0.25">
      <c r="A138" s="170" t="s">
        <v>193</v>
      </c>
      <c r="B138" s="171"/>
      <c r="C138" s="161" t="s">
        <v>115</v>
      </c>
      <c r="D138" s="161" t="s">
        <v>116</v>
      </c>
      <c r="E138" s="172" t="s">
        <v>190</v>
      </c>
      <c r="F138" s="161"/>
    </row>
    <row r="139" spans="1:8" ht="17.25" customHeight="1" x14ac:dyDescent="0.25">
      <c r="A139" s="170" t="s">
        <v>194</v>
      </c>
      <c r="B139" s="171"/>
      <c r="C139" s="161" t="s">
        <v>115</v>
      </c>
      <c r="D139" s="161" t="s">
        <v>116</v>
      </c>
      <c r="E139" s="172" t="s">
        <v>190</v>
      </c>
      <c r="F139" s="161"/>
    </row>
    <row r="140" spans="1:8" ht="17.25" customHeight="1" x14ac:dyDescent="0.25">
      <c r="A140" s="170" t="s">
        <v>195</v>
      </c>
      <c r="B140" s="171"/>
      <c r="C140" s="161" t="s">
        <v>115</v>
      </c>
      <c r="D140" s="161" t="s">
        <v>116</v>
      </c>
      <c r="E140" s="172" t="s">
        <v>190</v>
      </c>
      <c r="F140" s="161"/>
    </row>
    <row r="141" spans="1:8" ht="17.25" customHeight="1" x14ac:dyDescent="0.25">
      <c r="A141" s="173" t="s">
        <v>196</v>
      </c>
      <c r="B141" s="171"/>
      <c r="C141" s="161" t="s">
        <v>115</v>
      </c>
      <c r="D141" s="161" t="s">
        <v>116</v>
      </c>
      <c r="E141" s="172" t="s">
        <v>190</v>
      </c>
      <c r="F141" s="161"/>
    </row>
    <row r="142" spans="1:8" ht="17.25" customHeight="1" x14ac:dyDescent="0.25">
      <c r="A142" s="170" t="s">
        <v>197</v>
      </c>
      <c r="B142" s="171"/>
      <c r="C142" s="255"/>
      <c r="D142" s="255"/>
      <c r="E142" s="255"/>
      <c r="F142" s="255"/>
    </row>
    <row r="143" spans="1:8" ht="11.25" customHeight="1" x14ac:dyDescent="0.25">
      <c r="A143" s="174"/>
      <c r="B143" s="175"/>
      <c r="C143" s="175"/>
      <c r="D143" s="175"/>
      <c r="E143" s="175"/>
      <c r="F143" s="175"/>
    </row>
    <row r="144" spans="1:8" ht="17.25" customHeight="1" x14ac:dyDescent="0.25">
      <c r="A144" s="255"/>
      <c r="B144" s="255"/>
      <c r="C144" s="255"/>
      <c r="D144" s="255"/>
      <c r="E144" s="255"/>
      <c r="F144" s="255"/>
      <c r="G144" s="255"/>
      <c r="H144" s="255"/>
    </row>
    <row r="145" spans="1:8" ht="17.25" customHeight="1" x14ac:dyDescent="0.25">
      <c r="A145" s="255"/>
      <c r="B145" s="255"/>
      <c r="C145" s="255"/>
      <c r="D145" s="255"/>
      <c r="E145" s="255"/>
      <c r="F145" s="255"/>
      <c r="G145" s="255"/>
      <c r="H145" s="255"/>
    </row>
    <row r="146" spans="1:8" ht="17.25" customHeight="1" x14ac:dyDescent="0.25">
      <c r="A146" s="255"/>
      <c r="B146" s="255"/>
      <c r="C146" s="255"/>
      <c r="D146" s="255"/>
      <c r="E146" s="255"/>
      <c r="F146" s="255"/>
      <c r="G146" s="255"/>
      <c r="H146" s="255"/>
    </row>
    <row r="147" spans="1:8" ht="17.25" customHeight="1" x14ac:dyDescent="0.25">
      <c r="A147" s="255"/>
      <c r="B147" s="255"/>
      <c r="C147" s="255"/>
      <c r="D147" s="255"/>
      <c r="E147" s="255"/>
      <c r="F147" s="255"/>
      <c r="G147" s="255"/>
      <c r="H147" s="255"/>
    </row>
    <row r="148" spans="1:8" ht="17.25" customHeight="1" x14ac:dyDescent="0.25">
      <c r="A148" s="255"/>
      <c r="B148" s="255"/>
      <c r="C148" s="255"/>
      <c r="D148" s="255"/>
      <c r="E148" s="255"/>
      <c r="F148" s="255"/>
      <c r="G148" s="255"/>
      <c r="H148" s="255"/>
    </row>
    <row r="149" spans="1:8" ht="17.25" customHeight="1" x14ac:dyDescent="0.25">
      <c r="A149" s="255"/>
      <c r="B149" s="255"/>
      <c r="C149" s="255"/>
      <c r="D149" s="255"/>
      <c r="E149" s="255"/>
      <c r="F149" s="255"/>
      <c r="G149" s="255"/>
      <c r="H149" s="255"/>
    </row>
    <row r="150" spans="1:8" ht="17.25" customHeight="1" x14ac:dyDescent="0.25">
      <c r="A150" s="255"/>
      <c r="B150" s="255"/>
      <c r="C150" s="255"/>
      <c r="D150" s="255"/>
      <c r="E150" s="255"/>
      <c r="F150" s="255"/>
      <c r="G150" s="255"/>
      <c r="H150" s="255"/>
    </row>
    <row r="151" spans="1:8" ht="17.25" customHeight="1" x14ac:dyDescent="0.25">
      <c r="A151" s="255"/>
      <c r="B151" s="255"/>
      <c r="C151" s="255"/>
      <c r="D151" s="255"/>
      <c r="E151" s="255"/>
      <c r="F151" s="255"/>
      <c r="G151" s="255"/>
      <c r="H151" s="255"/>
    </row>
    <row r="152" spans="1:8" ht="17.25" customHeight="1" x14ac:dyDescent="0.25">
      <c r="A152" s="255"/>
      <c r="B152" s="255"/>
      <c r="C152" s="255"/>
      <c r="D152" s="255"/>
      <c r="E152" s="255"/>
      <c r="F152" s="255"/>
      <c r="G152" s="255"/>
      <c r="H152" s="255"/>
    </row>
    <row r="153" spans="1:8" ht="17.25" customHeight="1" x14ac:dyDescent="0.25">
      <c r="A153" s="255"/>
      <c r="B153" s="255"/>
      <c r="C153" s="255"/>
      <c r="D153" s="255"/>
      <c r="E153" s="255"/>
      <c r="F153" s="255"/>
      <c r="G153" s="255"/>
      <c r="H153" s="255"/>
    </row>
    <row r="154" spans="1:8" ht="17.25" customHeight="1" x14ac:dyDescent="0.25">
      <c r="A154" s="255"/>
      <c r="B154" s="255"/>
      <c r="C154" s="255"/>
      <c r="D154" s="255"/>
      <c r="E154" s="255"/>
      <c r="F154" s="255"/>
      <c r="G154" s="255"/>
      <c r="H154" s="255"/>
    </row>
    <row r="155" spans="1:8" ht="17.25" customHeight="1" x14ac:dyDescent="0.25">
      <c r="A155" s="255"/>
      <c r="B155" s="255"/>
      <c r="C155" s="255"/>
      <c r="D155" s="255"/>
      <c r="E155" s="255"/>
      <c r="F155" s="255"/>
      <c r="G155" s="255"/>
      <c r="H155" s="255"/>
    </row>
    <row r="156" spans="1:8" ht="17.25" customHeight="1" x14ac:dyDescent="0.25">
      <c r="A156" s="255"/>
      <c r="B156" s="255"/>
      <c r="C156" s="255"/>
      <c r="D156" s="255"/>
      <c r="E156" s="255"/>
      <c r="F156" s="255"/>
      <c r="G156" s="255"/>
      <c r="H156" s="255"/>
    </row>
    <row r="157" spans="1:8" ht="17.25" customHeight="1" x14ac:dyDescent="0.25">
      <c r="A157" s="255"/>
      <c r="B157" s="255"/>
      <c r="C157" s="255"/>
      <c r="D157" s="255"/>
      <c r="E157" s="255"/>
      <c r="F157" s="255"/>
      <c r="G157" s="255"/>
      <c r="H157" s="255"/>
    </row>
    <row r="158" spans="1:8" ht="17.25" customHeight="1" x14ac:dyDescent="0.25">
      <c r="A158" s="255"/>
      <c r="B158" s="255"/>
      <c r="C158" s="255"/>
      <c r="D158" s="255"/>
      <c r="E158" s="255"/>
      <c r="F158" s="255"/>
      <c r="G158" s="255"/>
      <c r="H158" s="255"/>
    </row>
    <row r="159" spans="1:8" ht="17.25" customHeight="1" x14ac:dyDescent="0.25">
      <c r="A159" s="255"/>
      <c r="B159" s="255"/>
      <c r="C159" s="255"/>
      <c r="D159" s="255"/>
      <c r="E159" s="255"/>
      <c r="F159" s="255"/>
      <c r="G159" s="255"/>
      <c r="H159" s="255"/>
    </row>
    <row r="160" spans="1:8" ht="17.25" customHeight="1" x14ac:dyDescent="0.25">
      <c r="A160" s="255"/>
      <c r="B160" s="255"/>
      <c r="C160" s="255"/>
      <c r="D160" s="255"/>
      <c r="E160" s="255"/>
      <c r="F160" s="255"/>
      <c r="G160" s="255"/>
      <c r="H160" s="255"/>
    </row>
    <row r="161" spans="1:8" ht="17.25" customHeight="1" x14ac:dyDescent="0.25">
      <c r="A161" s="255"/>
      <c r="B161" s="255"/>
      <c r="C161" s="255"/>
      <c r="D161" s="255"/>
      <c r="E161" s="255"/>
      <c r="F161" s="255"/>
      <c r="G161" s="255"/>
      <c r="H161" s="255"/>
    </row>
    <row r="162" spans="1:8" ht="17.25" customHeight="1" x14ac:dyDescent="0.25">
      <c r="A162" s="255"/>
      <c r="B162" s="255"/>
      <c r="C162" s="255"/>
      <c r="D162" s="255"/>
      <c r="E162" s="255"/>
      <c r="F162" s="255"/>
      <c r="G162" s="255"/>
      <c r="H162" s="255"/>
    </row>
    <row r="163" spans="1:8" ht="17.25" customHeight="1" x14ac:dyDescent="0.25">
      <c r="A163" s="255"/>
      <c r="B163" s="255"/>
      <c r="C163" s="255"/>
      <c r="D163" s="255"/>
      <c r="E163" s="255"/>
      <c r="F163" s="255"/>
      <c r="G163" s="255"/>
      <c r="H163" s="255"/>
    </row>
    <row r="164" spans="1:8" ht="17.25" customHeight="1" x14ac:dyDescent="0.25">
      <c r="A164" s="255"/>
      <c r="B164" s="255"/>
      <c r="C164" s="255"/>
      <c r="D164" s="255"/>
      <c r="E164" s="255"/>
      <c r="F164" s="255"/>
      <c r="G164" s="255"/>
      <c r="H164" s="255"/>
    </row>
    <row r="165" spans="1:8" ht="17.25" customHeight="1" x14ac:dyDescent="0.25">
      <c r="A165" s="255"/>
      <c r="B165" s="255"/>
      <c r="C165" s="255"/>
      <c r="D165" s="255"/>
      <c r="E165" s="255"/>
      <c r="F165" s="255"/>
      <c r="G165" s="255"/>
      <c r="H165" s="255"/>
    </row>
    <row r="166" spans="1:8" ht="17.25" customHeight="1" x14ac:dyDescent="0.25">
      <c r="A166" s="255"/>
      <c r="B166" s="255"/>
      <c r="C166" s="255"/>
      <c r="D166" s="255"/>
      <c r="E166" s="255"/>
      <c r="F166" s="255"/>
      <c r="G166" s="255"/>
      <c r="H166" s="255"/>
    </row>
    <row r="167" spans="1:8" ht="17.25" customHeight="1" x14ac:dyDescent="0.25">
      <c r="A167" s="255"/>
      <c r="B167" s="255"/>
      <c r="C167" s="255"/>
      <c r="D167" s="255"/>
      <c r="E167" s="255"/>
      <c r="F167" s="255"/>
      <c r="G167" s="255"/>
      <c r="H167" s="255"/>
    </row>
    <row r="168" spans="1:8" ht="17.25" customHeight="1" x14ac:dyDescent="0.25">
      <c r="A168" s="255"/>
      <c r="B168" s="255"/>
      <c r="C168" s="255"/>
      <c r="D168" s="255"/>
      <c r="E168" s="255"/>
      <c r="F168" s="255"/>
      <c r="G168" s="255"/>
      <c r="H168" s="255"/>
    </row>
    <row r="169" spans="1:8" ht="17.25" customHeight="1" x14ac:dyDescent="0.25">
      <c r="A169" s="255"/>
      <c r="B169" s="255"/>
      <c r="C169" s="255"/>
      <c r="D169" s="255"/>
      <c r="E169" s="255"/>
      <c r="F169" s="255"/>
      <c r="G169" s="255"/>
      <c r="H169" s="255"/>
    </row>
    <row r="170" spans="1:8" ht="17.25" customHeight="1" x14ac:dyDescent="0.25">
      <c r="A170" s="255"/>
      <c r="B170" s="255"/>
      <c r="C170" s="255"/>
      <c r="D170" s="255"/>
      <c r="E170" s="255"/>
      <c r="F170" s="255"/>
      <c r="G170" s="255"/>
      <c r="H170" s="255"/>
    </row>
    <row r="171" spans="1:8" ht="17.25" customHeight="1" x14ac:dyDescent="0.25">
      <c r="A171" s="255"/>
      <c r="B171" s="255"/>
      <c r="C171" s="255"/>
      <c r="D171" s="255"/>
      <c r="E171" s="255"/>
      <c r="F171" s="255"/>
      <c r="G171" s="255"/>
      <c r="H171" s="255"/>
    </row>
    <row r="172" spans="1:8" ht="17.25" customHeight="1" x14ac:dyDescent="0.25">
      <c r="A172" s="255"/>
      <c r="B172" s="255"/>
      <c r="C172" s="255"/>
      <c r="D172" s="255"/>
      <c r="E172" s="255"/>
      <c r="F172" s="255"/>
      <c r="G172" s="255"/>
      <c r="H172" s="255"/>
    </row>
    <row r="173" spans="1:8" ht="17.25" customHeight="1" x14ac:dyDescent="0.25">
      <c r="A173" s="255"/>
      <c r="B173" s="255"/>
      <c r="C173" s="255"/>
      <c r="D173" s="255"/>
      <c r="E173" s="255"/>
      <c r="F173" s="255"/>
      <c r="G173" s="255"/>
      <c r="H173" s="255"/>
    </row>
    <row r="174" spans="1:8" ht="17.25" customHeight="1" x14ac:dyDescent="0.25">
      <c r="A174" s="255"/>
      <c r="B174" s="255"/>
      <c r="C174" s="255"/>
      <c r="D174" s="255"/>
      <c r="E174" s="255"/>
      <c r="F174" s="255"/>
      <c r="G174" s="255"/>
      <c r="H174" s="255"/>
    </row>
    <row r="175" spans="1:8" x14ac:dyDescent="0.25">
      <c r="A175" s="255"/>
      <c r="B175" s="255"/>
      <c r="C175" s="255"/>
      <c r="D175" s="255"/>
      <c r="E175" s="255"/>
      <c r="F175" s="255"/>
      <c r="G175" s="255"/>
      <c r="H175" s="255"/>
    </row>
    <row r="176" spans="1:8" ht="26.25" x14ac:dyDescent="0.4">
      <c r="A176" s="169" t="s">
        <v>198</v>
      </c>
      <c r="B176" s="176"/>
      <c r="C176" s="176"/>
      <c r="D176" s="176"/>
      <c r="E176" s="176"/>
    </row>
    <row r="177" spans="1:8" ht="20.25" customHeight="1" x14ac:dyDescent="0.25">
      <c r="A177" s="259" t="s">
        <v>247</v>
      </c>
      <c r="B177" s="259"/>
      <c r="C177" s="259"/>
      <c r="D177" s="259"/>
      <c r="E177" s="259"/>
      <c r="F177" s="259"/>
      <c r="G177" s="165"/>
      <c r="H177" s="165"/>
    </row>
    <row r="178" spans="1:8" ht="17.25" customHeight="1" x14ac:dyDescent="0.25">
      <c r="A178" s="170" t="s">
        <v>199</v>
      </c>
      <c r="B178" s="171"/>
      <c r="C178" s="159" t="s">
        <v>115</v>
      </c>
      <c r="D178" s="159" t="s">
        <v>116</v>
      </c>
      <c r="E178" s="175"/>
      <c r="F178" s="175"/>
    </row>
    <row r="179" spans="1:8" ht="17.25" customHeight="1" x14ac:dyDescent="0.25">
      <c r="A179" s="170" t="s">
        <v>200</v>
      </c>
      <c r="B179" s="171"/>
      <c r="C179" s="159" t="s">
        <v>115</v>
      </c>
      <c r="D179" s="159" t="s">
        <v>116</v>
      </c>
      <c r="E179" s="175"/>
      <c r="F179" s="175"/>
    </row>
    <row r="180" spans="1:8" ht="17.25" customHeight="1" x14ac:dyDescent="0.25">
      <c r="A180" s="170" t="s">
        <v>201</v>
      </c>
      <c r="B180" s="171"/>
      <c r="C180" s="255"/>
      <c r="D180" s="255"/>
      <c r="E180" s="159" t="s">
        <v>202</v>
      </c>
      <c r="F180" s="159"/>
    </row>
    <row r="181" spans="1:8" ht="17.25" customHeight="1" x14ac:dyDescent="0.25">
      <c r="A181" s="170" t="s">
        <v>203</v>
      </c>
      <c r="B181" s="171"/>
      <c r="C181" s="159" t="s">
        <v>115</v>
      </c>
      <c r="D181" s="159" t="s">
        <v>116</v>
      </c>
      <c r="E181" s="177" t="s">
        <v>204</v>
      </c>
      <c r="F181" s="159"/>
    </row>
    <row r="182" spans="1:8" ht="9.75" customHeight="1" x14ac:dyDescent="0.25">
      <c r="A182" s="175"/>
      <c r="B182" s="175"/>
      <c r="C182" s="175"/>
      <c r="D182" s="175"/>
      <c r="E182" s="175"/>
      <c r="F182" s="175"/>
    </row>
    <row r="183" spans="1:8" ht="17.25" customHeight="1" x14ac:dyDescent="0.25">
      <c r="A183" s="255"/>
      <c r="B183" s="255"/>
      <c r="C183" s="255"/>
      <c r="D183" s="255"/>
      <c r="E183" s="255"/>
      <c r="F183" s="255"/>
      <c r="G183" s="255"/>
      <c r="H183" s="255"/>
    </row>
    <row r="184" spans="1:8" ht="17.25" customHeight="1" x14ac:dyDescent="0.25">
      <c r="A184" s="255"/>
      <c r="B184" s="255"/>
      <c r="C184" s="255"/>
      <c r="D184" s="255"/>
      <c r="E184" s="255"/>
      <c r="F184" s="255"/>
      <c r="G184" s="255"/>
      <c r="H184" s="255"/>
    </row>
    <row r="185" spans="1:8" ht="17.25" customHeight="1" x14ac:dyDescent="0.25">
      <c r="A185" s="255"/>
      <c r="B185" s="255"/>
      <c r="C185" s="255"/>
      <c r="D185" s="255"/>
      <c r="E185" s="255"/>
      <c r="F185" s="255"/>
      <c r="G185" s="255"/>
      <c r="H185" s="255"/>
    </row>
    <row r="186" spans="1:8" ht="17.25" customHeight="1" x14ac:dyDescent="0.25">
      <c r="A186" s="255"/>
      <c r="B186" s="255"/>
      <c r="C186" s="255"/>
      <c r="D186" s="255"/>
      <c r="E186" s="255"/>
      <c r="F186" s="255"/>
      <c r="G186" s="255"/>
      <c r="H186" s="255"/>
    </row>
    <row r="187" spans="1:8" ht="17.25" customHeight="1" x14ac:dyDescent="0.25">
      <c r="A187" s="255"/>
      <c r="B187" s="255"/>
      <c r="C187" s="255"/>
      <c r="D187" s="255"/>
      <c r="E187" s="255"/>
      <c r="F187" s="255"/>
      <c r="G187" s="255"/>
      <c r="H187" s="255"/>
    </row>
    <row r="188" spans="1:8" ht="17.25" customHeight="1" x14ac:dyDescent="0.25">
      <c r="A188" s="255"/>
      <c r="B188" s="255"/>
      <c r="C188" s="255"/>
      <c r="D188" s="255"/>
      <c r="E188" s="255"/>
      <c r="F188" s="255"/>
      <c r="G188" s="255"/>
      <c r="H188" s="255"/>
    </row>
    <row r="189" spans="1:8" ht="17.25" customHeight="1" x14ac:dyDescent="0.25">
      <c r="A189" s="255"/>
      <c r="B189" s="255"/>
      <c r="C189" s="255"/>
      <c r="D189" s="255"/>
      <c r="E189" s="255"/>
      <c r="F189" s="255"/>
      <c r="G189" s="255"/>
      <c r="H189" s="255"/>
    </row>
    <row r="190" spans="1:8" ht="17.25" customHeight="1" x14ac:dyDescent="0.25">
      <c r="A190" s="255"/>
      <c r="B190" s="255"/>
      <c r="C190" s="255"/>
      <c r="D190" s="255"/>
      <c r="E190" s="255"/>
      <c r="F190" s="255"/>
      <c r="G190" s="255"/>
      <c r="H190" s="255"/>
    </row>
    <row r="191" spans="1:8" ht="17.25" customHeight="1" x14ac:dyDescent="0.25">
      <c r="A191" s="255"/>
      <c r="B191" s="255"/>
      <c r="C191" s="255"/>
      <c r="D191" s="255"/>
      <c r="E191" s="255"/>
      <c r="F191" s="255"/>
      <c r="G191" s="255"/>
      <c r="H191" s="255"/>
    </row>
    <row r="192" spans="1:8" ht="17.25" customHeight="1" x14ac:dyDescent="0.25">
      <c r="A192" s="255"/>
      <c r="B192" s="255"/>
      <c r="C192" s="255"/>
      <c r="D192" s="255"/>
      <c r="E192" s="255"/>
      <c r="F192" s="255"/>
      <c r="G192" s="255"/>
      <c r="H192" s="255"/>
    </row>
    <row r="193" spans="1:8" ht="17.25" customHeight="1" x14ac:dyDescent="0.25">
      <c r="A193" s="255"/>
      <c r="B193" s="255"/>
      <c r="C193" s="255"/>
      <c r="D193" s="255"/>
      <c r="E193" s="255"/>
      <c r="F193" s="255"/>
      <c r="G193" s="255"/>
      <c r="H193" s="255"/>
    </row>
    <row r="194" spans="1:8" ht="17.25" customHeight="1" x14ac:dyDescent="0.25">
      <c r="A194" s="255"/>
      <c r="B194" s="255"/>
      <c r="C194" s="255"/>
      <c r="D194" s="255"/>
      <c r="E194" s="255"/>
      <c r="F194" s="255"/>
      <c r="G194" s="255"/>
      <c r="H194" s="255"/>
    </row>
    <row r="195" spans="1:8" ht="17.25" customHeight="1" x14ac:dyDescent="0.25">
      <c r="A195" s="255"/>
      <c r="B195" s="255"/>
      <c r="C195" s="255"/>
      <c r="D195" s="255"/>
      <c r="E195" s="255"/>
      <c r="F195" s="255"/>
      <c r="G195" s="255"/>
      <c r="H195" s="255"/>
    </row>
    <row r="196" spans="1:8" ht="17.25" customHeight="1" x14ac:dyDescent="0.25">
      <c r="A196" s="255"/>
      <c r="B196" s="255"/>
      <c r="C196" s="255"/>
      <c r="D196" s="255"/>
      <c r="E196" s="255"/>
      <c r="F196" s="255"/>
      <c r="G196" s="255"/>
      <c r="H196" s="255"/>
    </row>
    <row r="197" spans="1:8" ht="17.25" customHeight="1" x14ac:dyDescent="0.25">
      <c r="A197" s="255"/>
      <c r="B197" s="255"/>
      <c r="C197" s="255"/>
      <c r="D197" s="255"/>
      <c r="E197" s="255"/>
      <c r="F197" s="255"/>
      <c r="G197" s="255"/>
      <c r="H197" s="255"/>
    </row>
    <row r="198" spans="1:8" ht="17.25" customHeight="1" x14ac:dyDescent="0.25">
      <c r="A198" s="255"/>
      <c r="B198" s="255"/>
      <c r="C198" s="255"/>
      <c r="D198" s="255"/>
      <c r="E198" s="255"/>
      <c r="F198" s="255"/>
      <c r="G198" s="255"/>
      <c r="H198" s="255"/>
    </row>
    <row r="199" spans="1:8" ht="17.25" customHeight="1" x14ac:dyDescent="0.25">
      <c r="A199" s="255"/>
      <c r="B199" s="255"/>
      <c r="C199" s="255"/>
      <c r="D199" s="255"/>
      <c r="E199" s="255"/>
      <c r="F199" s="255"/>
      <c r="G199" s="255"/>
      <c r="H199" s="255"/>
    </row>
    <row r="200" spans="1:8" ht="17.25" customHeight="1" x14ac:dyDescent="0.25">
      <c r="A200" s="255"/>
      <c r="B200" s="255"/>
      <c r="C200" s="255"/>
      <c r="D200" s="255"/>
      <c r="E200" s="255"/>
      <c r="F200" s="255"/>
      <c r="G200" s="255"/>
      <c r="H200" s="255"/>
    </row>
    <row r="201" spans="1:8" ht="17.25" customHeight="1" x14ac:dyDescent="0.25">
      <c r="A201" s="255"/>
      <c r="B201" s="255"/>
      <c r="C201" s="255"/>
      <c r="D201" s="255"/>
      <c r="E201" s="255"/>
      <c r="F201" s="255"/>
      <c r="G201" s="255"/>
      <c r="H201" s="255"/>
    </row>
    <row r="202" spans="1:8" ht="17.25" customHeight="1" x14ac:dyDescent="0.25">
      <c r="A202" s="255"/>
      <c r="B202" s="255"/>
      <c r="C202" s="255"/>
      <c r="D202" s="255"/>
      <c r="E202" s="255"/>
      <c r="F202" s="255"/>
      <c r="G202" s="255"/>
      <c r="H202" s="255"/>
    </row>
    <row r="203" spans="1:8" ht="17.25" customHeight="1" x14ac:dyDescent="0.25">
      <c r="A203" s="255"/>
      <c r="B203" s="255"/>
      <c r="C203" s="255"/>
      <c r="D203" s="255"/>
      <c r="E203" s="255"/>
      <c r="F203" s="255"/>
      <c r="G203" s="255"/>
      <c r="H203" s="255"/>
    </row>
    <row r="204" spans="1:8" ht="17.25" customHeight="1" x14ac:dyDescent="0.25">
      <c r="A204" s="255"/>
      <c r="B204" s="255"/>
      <c r="C204" s="255"/>
      <c r="D204" s="255"/>
      <c r="E204" s="255"/>
      <c r="F204" s="255"/>
      <c r="G204" s="255"/>
      <c r="H204" s="255"/>
    </row>
    <row r="205" spans="1:8" ht="17.25" customHeight="1" x14ac:dyDescent="0.25">
      <c r="A205" s="255"/>
      <c r="B205" s="255"/>
      <c r="C205" s="255"/>
      <c r="D205" s="255"/>
      <c r="E205" s="255"/>
      <c r="F205" s="255"/>
      <c r="G205" s="255"/>
      <c r="H205" s="255"/>
    </row>
    <row r="206" spans="1:8" ht="17.25" customHeight="1" x14ac:dyDescent="0.25">
      <c r="A206" s="255"/>
      <c r="B206" s="255"/>
      <c r="C206" s="255"/>
      <c r="D206" s="255"/>
      <c r="E206" s="255"/>
      <c r="F206" s="255"/>
      <c r="G206" s="255"/>
      <c r="H206" s="255"/>
    </row>
    <row r="207" spans="1:8" ht="17.25" customHeight="1" x14ac:dyDescent="0.25">
      <c r="A207" s="255"/>
      <c r="B207" s="255"/>
      <c r="C207" s="255"/>
      <c r="D207" s="255"/>
      <c r="E207" s="255"/>
      <c r="F207" s="255"/>
      <c r="G207" s="255"/>
      <c r="H207" s="255"/>
    </row>
    <row r="208" spans="1:8" ht="17.25" customHeight="1" x14ac:dyDescent="0.25">
      <c r="A208" s="255"/>
      <c r="B208" s="255"/>
      <c r="C208" s="255"/>
      <c r="D208" s="255"/>
      <c r="E208" s="255"/>
      <c r="F208" s="255"/>
      <c r="G208" s="255"/>
      <c r="H208" s="255"/>
    </row>
    <row r="209" spans="1:8" ht="17.25" customHeight="1" x14ac:dyDescent="0.25">
      <c r="A209" s="255"/>
      <c r="B209" s="255"/>
      <c r="C209" s="255"/>
      <c r="D209" s="255"/>
      <c r="E209" s="255"/>
      <c r="F209" s="255"/>
      <c r="G209" s="255"/>
      <c r="H209" s="255"/>
    </row>
    <row r="210" spans="1:8" ht="17.25" customHeight="1" x14ac:dyDescent="0.25">
      <c r="A210" s="255"/>
      <c r="B210" s="255"/>
      <c r="C210" s="255"/>
      <c r="D210" s="255"/>
      <c r="E210" s="255"/>
      <c r="F210" s="255"/>
      <c r="G210" s="255"/>
      <c r="H210" s="255"/>
    </row>
    <row r="211" spans="1:8" ht="17.25" customHeight="1" x14ac:dyDescent="0.25">
      <c r="A211" s="255"/>
      <c r="B211" s="255"/>
      <c r="C211" s="255"/>
      <c r="D211" s="255"/>
      <c r="E211" s="255"/>
      <c r="F211" s="255"/>
      <c r="G211" s="255"/>
      <c r="H211" s="255"/>
    </row>
    <row r="212" spans="1:8" ht="17.25" customHeight="1" x14ac:dyDescent="0.25">
      <c r="A212" s="255"/>
      <c r="B212" s="255"/>
      <c r="C212" s="255"/>
      <c r="D212" s="255"/>
      <c r="E212" s="255"/>
      <c r="F212" s="255"/>
      <c r="G212" s="255"/>
      <c r="H212" s="255"/>
    </row>
    <row r="213" spans="1:8" ht="17.25" customHeight="1" x14ac:dyDescent="0.25">
      <c r="A213" s="255"/>
      <c r="B213" s="255"/>
      <c r="C213" s="255"/>
      <c r="D213" s="255"/>
      <c r="E213" s="255"/>
      <c r="F213" s="255"/>
      <c r="G213" s="255"/>
      <c r="H213" s="255"/>
    </row>
    <row r="214" spans="1:8" ht="17.25" customHeight="1" x14ac:dyDescent="0.25">
      <c r="A214" s="255"/>
      <c r="B214" s="255"/>
      <c r="C214" s="255"/>
      <c r="D214" s="255"/>
      <c r="E214" s="255"/>
      <c r="F214" s="255"/>
      <c r="G214" s="255"/>
      <c r="H214" s="255"/>
    </row>
    <row r="215" spans="1:8" ht="17.25" customHeight="1" x14ac:dyDescent="0.25">
      <c r="A215" s="255"/>
      <c r="B215" s="255"/>
      <c r="C215" s="255"/>
      <c r="D215" s="255"/>
      <c r="E215" s="255"/>
      <c r="F215" s="255"/>
      <c r="G215" s="255"/>
      <c r="H215" s="255"/>
    </row>
    <row r="216" spans="1:8" ht="17.25" customHeight="1" x14ac:dyDescent="0.25">
      <c r="A216" s="255"/>
      <c r="B216" s="255"/>
      <c r="C216" s="255"/>
      <c r="D216" s="255"/>
      <c r="E216" s="255"/>
      <c r="F216" s="255"/>
      <c r="G216" s="255"/>
      <c r="H216" s="255"/>
    </row>
    <row r="217" spans="1:8" ht="17.25" customHeight="1" x14ac:dyDescent="0.25">
      <c r="A217" s="255"/>
      <c r="B217" s="255"/>
      <c r="C217" s="255"/>
      <c r="D217" s="255"/>
      <c r="E217" s="255"/>
      <c r="F217" s="255"/>
      <c r="G217" s="255"/>
      <c r="H217" s="255"/>
    </row>
    <row r="218" spans="1:8" x14ac:dyDescent="0.25">
      <c r="A218" s="255"/>
      <c r="B218" s="255"/>
      <c r="C218" s="255"/>
      <c r="D218" s="255"/>
      <c r="E218" s="255"/>
      <c r="F218" s="255"/>
      <c r="G218" s="255"/>
      <c r="H218" s="255"/>
    </row>
    <row r="219" spans="1:8" ht="26.25" x14ac:dyDescent="0.4">
      <c r="A219" s="169" t="s">
        <v>205</v>
      </c>
      <c r="B219" s="176"/>
      <c r="C219" s="176"/>
      <c r="D219" s="176"/>
      <c r="E219" s="176"/>
    </row>
    <row r="220" spans="1:8" ht="20.25" customHeight="1" x14ac:dyDescent="0.25">
      <c r="A220" s="259" t="s">
        <v>248</v>
      </c>
      <c r="B220" s="259"/>
      <c r="C220" s="259"/>
      <c r="D220" s="259"/>
      <c r="E220" s="259"/>
      <c r="F220" s="259"/>
      <c r="G220" s="165"/>
      <c r="H220" s="165"/>
    </row>
    <row r="221" spans="1:8" ht="17.25" customHeight="1" x14ac:dyDescent="0.25">
      <c r="A221" s="170" t="s">
        <v>199</v>
      </c>
      <c r="B221" s="171"/>
      <c r="C221" s="159" t="s">
        <v>115</v>
      </c>
      <c r="D221" s="159" t="s">
        <v>116</v>
      </c>
      <c r="E221" s="175"/>
      <c r="F221" s="175"/>
    </row>
    <row r="222" spans="1:8" ht="17.25" customHeight="1" x14ac:dyDescent="0.25">
      <c r="A222" s="170" t="s">
        <v>206</v>
      </c>
      <c r="B222" s="171"/>
      <c r="C222" s="178" t="s">
        <v>115</v>
      </c>
      <c r="D222" s="178" t="s">
        <v>116</v>
      </c>
      <c r="E222" s="175"/>
      <c r="F222" s="175"/>
    </row>
    <row r="223" spans="1:8" ht="17.25" customHeight="1" x14ac:dyDescent="0.25">
      <c r="A223" s="170" t="s">
        <v>201</v>
      </c>
      <c r="B223" s="171"/>
      <c r="C223" s="255"/>
      <c r="D223" s="255"/>
      <c r="E223" s="159" t="s">
        <v>202</v>
      </c>
      <c r="F223" s="159"/>
    </row>
    <row r="224" spans="1:8" ht="17.25" customHeight="1" x14ac:dyDescent="0.25">
      <c r="A224" s="170" t="s">
        <v>203</v>
      </c>
      <c r="B224" s="171"/>
      <c r="C224" s="159" t="s">
        <v>115</v>
      </c>
      <c r="D224" s="159" t="s">
        <v>116</v>
      </c>
      <c r="E224" s="177" t="s">
        <v>204</v>
      </c>
      <c r="F224" s="159"/>
    </row>
    <row r="225" spans="1:8" ht="6.75" customHeight="1" x14ac:dyDescent="0.25">
      <c r="A225" s="175"/>
      <c r="B225" s="175"/>
      <c r="C225" s="175"/>
      <c r="D225" s="175"/>
      <c r="E225" s="175"/>
      <c r="F225" s="175"/>
    </row>
    <row r="226" spans="1:8" ht="17.25" customHeight="1" x14ac:dyDescent="0.25">
      <c r="A226" s="255"/>
      <c r="B226" s="255"/>
      <c r="C226" s="255"/>
      <c r="D226" s="255"/>
      <c r="E226" s="255"/>
      <c r="F226" s="255"/>
      <c r="G226" s="255"/>
      <c r="H226" s="255"/>
    </row>
    <row r="227" spans="1:8" ht="17.25" customHeight="1" x14ac:dyDescent="0.25">
      <c r="A227" s="255"/>
      <c r="B227" s="255"/>
      <c r="C227" s="255"/>
      <c r="D227" s="255"/>
      <c r="E227" s="255"/>
      <c r="F227" s="255"/>
      <c r="G227" s="255"/>
      <c r="H227" s="255"/>
    </row>
    <row r="228" spans="1:8" ht="17.25" customHeight="1" x14ac:dyDescent="0.25">
      <c r="A228" s="255"/>
      <c r="B228" s="255"/>
      <c r="C228" s="255"/>
      <c r="D228" s="255"/>
      <c r="E228" s="255"/>
      <c r="F228" s="255"/>
      <c r="G228" s="255"/>
      <c r="H228" s="255"/>
    </row>
    <row r="229" spans="1:8" ht="17.25" customHeight="1" x14ac:dyDescent="0.25">
      <c r="A229" s="255"/>
      <c r="B229" s="255"/>
      <c r="C229" s="255"/>
      <c r="D229" s="255"/>
      <c r="E229" s="255"/>
      <c r="F229" s="255"/>
      <c r="G229" s="255"/>
      <c r="H229" s="255"/>
    </row>
    <row r="230" spans="1:8" ht="17.25" customHeight="1" x14ac:dyDescent="0.25">
      <c r="A230" s="255"/>
      <c r="B230" s="255"/>
      <c r="C230" s="255"/>
      <c r="D230" s="255"/>
      <c r="E230" s="255"/>
      <c r="F230" s="255"/>
      <c r="G230" s="255"/>
      <c r="H230" s="255"/>
    </row>
    <row r="231" spans="1:8" ht="17.25" customHeight="1" x14ac:dyDescent="0.25">
      <c r="A231" s="255"/>
      <c r="B231" s="255"/>
      <c r="C231" s="255"/>
      <c r="D231" s="255"/>
      <c r="E231" s="255"/>
      <c r="F231" s="255"/>
      <c r="G231" s="255"/>
      <c r="H231" s="255"/>
    </row>
    <row r="232" spans="1:8" ht="17.25" customHeight="1" x14ac:dyDescent="0.25">
      <c r="A232" s="255"/>
      <c r="B232" s="255"/>
      <c r="C232" s="255"/>
      <c r="D232" s="255"/>
      <c r="E232" s="255"/>
      <c r="F232" s="255"/>
      <c r="G232" s="255"/>
      <c r="H232" s="255"/>
    </row>
    <row r="233" spans="1:8" ht="17.25" customHeight="1" x14ac:dyDescent="0.25">
      <c r="A233" s="255"/>
      <c r="B233" s="255"/>
      <c r="C233" s="255"/>
      <c r="D233" s="255"/>
      <c r="E233" s="255"/>
      <c r="F233" s="255"/>
      <c r="G233" s="255"/>
      <c r="H233" s="255"/>
    </row>
    <row r="234" spans="1:8" ht="17.25" customHeight="1" x14ac:dyDescent="0.25">
      <c r="A234" s="255"/>
      <c r="B234" s="255"/>
      <c r="C234" s="255"/>
      <c r="D234" s="255"/>
      <c r="E234" s="255"/>
      <c r="F234" s="255"/>
      <c r="G234" s="255"/>
      <c r="H234" s="255"/>
    </row>
    <row r="235" spans="1:8" ht="17.25" customHeight="1" x14ac:dyDescent="0.25">
      <c r="A235" s="255"/>
      <c r="B235" s="255"/>
      <c r="C235" s="255"/>
      <c r="D235" s="255"/>
      <c r="E235" s="255"/>
      <c r="F235" s="255"/>
      <c r="G235" s="255"/>
      <c r="H235" s="255"/>
    </row>
    <row r="236" spans="1:8" ht="17.25" customHeight="1" x14ac:dyDescent="0.25">
      <c r="A236" s="255"/>
      <c r="B236" s="255"/>
      <c r="C236" s="255"/>
      <c r="D236" s="255"/>
      <c r="E236" s="255"/>
      <c r="F236" s="255"/>
      <c r="G236" s="255"/>
      <c r="H236" s="255"/>
    </row>
    <row r="237" spans="1:8" ht="17.25" customHeight="1" x14ac:dyDescent="0.25">
      <c r="A237" s="255"/>
      <c r="B237" s="255"/>
      <c r="C237" s="255"/>
      <c r="D237" s="255"/>
      <c r="E237" s="255"/>
      <c r="F237" s="255"/>
      <c r="G237" s="255"/>
      <c r="H237" s="255"/>
    </row>
    <row r="238" spans="1:8" ht="9.75" customHeight="1" x14ac:dyDescent="0.25">
      <c r="A238" s="255"/>
      <c r="B238" s="255"/>
      <c r="C238" s="255"/>
      <c r="D238" s="255"/>
      <c r="E238" s="255"/>
      <c r="F238" s="255"/>
      <c r="G238" s="255"/>
      <c r="H238" s="255"/>
    </row>
    <row r="239" spans="1:8" ht="17.25" customHeight="1" x14ac:dyDescent="0.25">
      <c r="A239" s="255"/>
      <c r="B239" s="255"/>
      <c r="C239" s="255"/>
      <c r="D239" s="255"/>
      <c r="E239" s="255"/>
      <c r="F239" s="255"/>
      <c r="G239" s="255"/>
      <c r="H239" s="255"/>
    </row>
    <row r="240" spans="1:8" ht="17.25" customHeight="1" x14ac:dyDescent="0.25">
      <c r="A240" s="255"/>
      <c r="B240" s="255"/>
      <c r="C240" s="255"/>
      <c r="D240" s="255"/>
      <c r="E240" s="255"/>
      <c r="F240" s="255"/>
      <c r="G240" s="255"/>
      <c r="H240" s="255"/>
    </row>
    <row r="241" spans="1:8" ht="17.25" customHeight="1" x14ac:dyDescent="0.25">
      <c r="A241" s="255"/>
      <c r="B241" s="255"/>
      <c r="C241" s="255"/>
      <c r="D241" s="255"/>
      <c r="E241" s="255"/>
      <c r="F241" s="255"/>
      <c r="G241" s="255"/>
      <c r="H241" s="255"/>
    </row>
    <row r="242" spans="1:8" ht="17.25" customHeight="1" x14ac:dyDescent="0.25">
      <c r="A242" s="255"/>
      <c r="B242" s="255"/>
      <c r="C242" s="255"/>
      <c r="D242" s="255"/>
      <c r="E242" s="255"/>
      <c r="F242" s="255"/>
      <c r="G242" s="255"/>
      <c r="H242" s="255"/>
    </row>
    <row r="243" spans="1:8" ht="17.25" customHeight="1" x14ac:dyDescent="0.25">
      <c r="A243" s="255"/>
      <c r="B243" s="255"/>
      <c r="C243" s="255"/>
      <c r="D243" s="255"/>
      <c r="E243" s="255"/>
      <c r="F243" s="255"/>
      <c r="G243" s="255"/>
      <c r="H243" s="255"/>
    </row>
    <row r="244" spans="1:8" ht="17.25" customHeight="1" x14ac:dyDescent="0.25">
      <c r="A244" s="255"/>
      <c r="B244" s="255"/>
      <c r="C244" s="255"/>
      <c r="D244" s="255"/>
      <c r="E244" s="255"/>
      <c r="F244" s="255"/>
      <c r="G244" s="255"/>
      <c r="H244" s="255"/>
    </row>
    <row r="245" spans="1:8" ht="17.25" customHeight="1" x14ac:dyDescent="0.25">
      <c r="A245" s="255"/>
      <c r="B245" s="255"/>
      <c r="C245" s="255"/>
      <c r="D245" s="255"/>
      <c r="E245" s="255"/>
      <c r="F245" s="255"/>
      <c r="G245" s="255"/>
      <c r="H245" s="255"/>
    </row>
    <row r="246" spans="1:8" ht="17.25" customHeight="1" x14ac:dyDescent="0.25">
      <c r="A246" s="255"/>
      <c r="B246" s="255"/>
      <c r="C246" s="255"/>
      <c r="D246" s="255"/>
      <c r="E246" s="255"/>
      <c r="F246" s="255"/>
      <c r="G246" s="255"/>
      <c r="H246" s="255"/>
    </row>
    <row r="247" spans="1:8" ht="17.25" customHeight="1" x14ac:dyDescent="0.25">
      <c r="A247" s="255"/>
      <c r="B247" s="255"/>
      <c r="C247" s="255"/>
      <c r="D247" s="255"/>
      <c r="E247" s="255"/>
      <c r="F247" s="255"/>
      <c r="G247" s="255"/>
      <c r="H247" s="255"/>
    </row>
    <row r="248" spans="1:8" ht="17.25" customHeight="1" x14ac:dyDescent="0.25">
      <c r="A248" s="255"/>
      <c r="B248" s="255"/>
      <c r="C248" s="255"/>
      <c r="D248" s="255"/>
      <c r="E248" s="255"/>
      <c r="F248" s="255"/>
      <c r="G248" s="255"/>
      <c r="H248" s="255"/>
    </row>
    <row r="249" spans="1:8" ht="17.25" customHeight="1" x14ac:dyDescent="0.25">
      <c r="A249" s="255"/>
      <c r="B249" s="255"/>
      <c r="C249" s="255"/>
      <c r="D249" s="255"/>
      <c r="E249" s="255"/>
      <c r="F249" s="255"/>
      <c r="G249" s="255"/>
      <c r="H249" s="255"/>
    </row>
    <row r="250" spans="1:8" ht="17.25" customHeight="1" x14ac:dyDescent="0.25">
      <c r="A250" s="255"/>
      <c r="B250" s="255"/>
      <c r="C250" s="255"/>
      <c r="D250" s="255"/>
      <c r="E250" s="255"/>
      <c r="F250" s="255"/>
      <c r="G250" s="255"/>
      <c r="H250" s="255"/>
    </row>
    <row r="251" spans="1:8" ht="17.25" customHeight="1" x14ac:dyDescent="0.25">
      <c r="A251" s="255"/>
      <c r="B251" s="255"/>
      <c r="C251" s="255"/>
      <c r="D251" s="255"/>
      <c r="E251" s="255"/>
      <c r="F251" s="255"/>
      <c r="G251" s="255"/>
      <c r="H251" s="255"/>
    </row>
    <row r="252" spans="1:8" ht="17.25" customHeight="1" x14ac:dyDescent="0.25">
      <c r="A252" s="255"/>
      <c r="B252" s="255"/>
      <c r="C252" s="255"/>
      <c r="D252" s="255"/>
      <c r="E252" s="255"/>
      <c r="F252" s="255"/>
      <c r="G252" s="255"/>
      <c r="H252" s="255"/>
    </row>
    <row r="253" spans="1:8" ht="17.25" customHeight="1" x14ac:dyDescent="0.25">
      <c r="A253" s="255"/>
      <c r="B253" s="255"/>
      <c r="C253" s="255"/>
      <c r="D253" s="255"/>
      <c r="E253" s="255"/>
      <c r="F253" s="255"/>
      <c r="G253" s="255"/>
      <c r="H253" s="255"/>
    </row>
    <row r="254" spans="1:8" ht="17.25" customHeight="1" x14ac:dyDescent="0.25">
      <c r="A254" s="255"/>
      <c r="B254" s="255"/>
      <c r="C254" s="255"/>
      <c r="D254" s="255"/>
      <c r="E254" s="255"/>
      <c r="F254" s="255"/>
      <c r="G254" s="255"/>
      <c r="H254" s="255"/>
    </row>
    <row r="255" spans="1:8" ht="17.25" customHeight="1" x14ac:dyDescent="0.25">
      <c r="A255" s="255"/>
      <c r="B255" s="255"/>
      <c r="C255" s="255"/>
      <c r="D255" s="255"/>
      <c r="E255" s="255"/>
      <c r="F255" s="255"/>
      <c r="G255" s="255"/>
      <c r="H255" s="255"/>
    </row>
    <row r="256" spans="1:8" ht="17.25" customHeight="1" x14ac:dyDescent="0.25">
      <c r="A256" s="255"/>
      <c r="B256" s="255"/>
      <c r="C256" s="255"/>
      <c r="D256" s="255"/>
      <c r="E256" s="255"/>
      <c r="F256" s="255"/>
      <c r="G256" s="255"/>
      <c r="H256" s="255"/>
    </row>
    <row r="257" spans="1:8" ht="17.25" customHeight="1" x14ac:dyDescent="0.25">
      <c r="A257" s="255"/>
      <c r="B257" s="255"/>
      <c r="C257" s="255"/>
      <c r="D257" s="255"/>
      <c r="E257" s="255"/>
      <c r="F257" s="255"/>
      <c r="G257" s="255"/>
      <c r="H257" s="255"/>
    </row>
    <row r="258" spans="1:8" ht="17.25" customHeight="1" x14ac:dyDescent="0.25">
      <c r="A258" s="255"/>
      <c r="B258" s="255"/>
      <c r="C258" s="255"/>
      <c r="D258" s="255"/>
      <c r="E258" s="255"/>
      <c r="F258" s="255"/>
      <c r="G258" s="255"/>
      <c r="H258" s="255"/>
    </row>
    <row r="259" spans="1:8" ht="17.25" customHeight="1" x14ac:dyDescent="0.25">
      <c r="A259" s="255"/>
      <c r="B259" s="255"/>
      <c r="C259" s="255"/>
      <c r="D259" s="255"/>
      <c r="E259" s="255"/>
      <c r="F259" s="255"/>
      <c r="G259" s="255"/>
      <c r="H259" s="255"/>
    </row>
    <row r="260" spans="1:8" ht="17.25" customHeight="1" x14ac:dyDescent="0.25">
      <c r="A260" s="255"/>
      <c r="B260" s="255"/>
      <c r="C260" s="255"/>
      <c r="D260" s="255"/>
      <c r="E260" s="255"/>
      <c r="F260" s="255"/>
      <c r="G260" s="255"/>
      <c r="H260" s="255"/>
    </row>
    <row r="261" spans="1:8" x14ac:dyDescent="0.25">
      <c r="A261" s="255"/>
      <c r="B261" s="255"/>
      <c r="C261" s="255"/>
      <c r="D261" s="255"/>
      <c r="E261" s="255"/>
      <c r="F261" s="255"/>
      <c r="G261" s="255"/>
      <c r="H261" s="255"/>
    </row>
    <row r="262" spans="1:8" x14ac:dyDescent="0.25">
      <c r="A262" s="255"/>
      <c r="B262" s="255"/>
      <c r="C262" s="255"/>
      <c r="D262" s="255"/>
      <c r="E262" s="255"/>
      <c r="F262" s="255"/>
      <c r="G262" s="255"/>
      <c r="H262" s="255"/>
    </row>
  </sheetData>
  <mergeCells count="47">
    <mergeCell ref="A226:H262"/>
    <mergeCell ref="A144:H175"/>
    <mergeCell ref="A177:F177"/>
    <mergeCell ref="C180:D180"/>
    <mergeCell ref="A183:H218"/>
    <mergeCell ref="A220:F220"/>
    <mergeCell ref="C223:D223"/>
    <mergeCell ref="C142:F142"/>
    <mergeCell ref="A25:D25"/>
    <mergeCell ref="A26:D26"/>
    <mergeCell ref="A27:D27"/>
    <mergeCell ref="A28:D28"/>
    <mergeCell ref="A29:D29"/>
    <mergeCell ref="A31:H31"/>
    <mergeCell ref="A33:H33"/>
    <mergeCell ref="A37:H37"/>
    <mergeCell ref="A43:H88"/>
    <mergeCell ref="A92:H131"/>
    <mergeCell ref="A134:F134"/>
    <mergeCell ref="A24:D24"/>
    <mergeCell ref="A12:B12"/>
    <mergeCell ref="A13:B13"/>
    <mergeCell ref="A14:B14"/>
    <mergeCell ref="A15:B15"/>
    <mergeCell ref="A16:B16"/>
    <mergeCell ref="A17:B17"/>
    <mergeCell ref="A18:B18"/>
    <mergeCell ref="A19:B19"/>
    <mergeCell ref="A21:F21"/>
    <mergeCell ref="A22:D22"/>
    <mergeCell ref="A23:D23"/>
    <mergeCell ref="A11:B11"/>
    <mergeCell ref="A2:H2"/>
    <mergeCell ref="A4:B4"/>
    <mergeCell ref="C4:D4"/>
    <mergeCell ref="E4:F4"/>
    <mergeCell ref="G4:H4"/>
    <mergeCell ref="A5:A7"/>
    <mergeCell ref="E5:F5"/>
    <mergeCell ref="G5:H5"/>
    <mergeCell ref="C6:D6"/>
    <mergeCell ref="E6:F6"/>
    <mergeCell ref="G6:H6"/>
    <mergeCell ref="C7:D7"/>
    <mergeCell ref="E7:F7"/>
    <mergeCell ref="G7:H7"/>
    <mergeCell ref="A10:B10"/>
  </mergeCells>
  <printOptions horizontalCentered="1" verticalCentered="1"/>
  <pageMargins left="0.19685039370078741" right="0.19685039370078741" top="1.3385826771653544" bottom="0.19685039370078741" header="0.59055118110236227" footer="0.31496062992125984"/>
  <pageSetup paperSize="9" orientation="portrait" horizontalDpi="4294967293" verticalDpi="0" r:id="rId1"/>
  <headerFooter>
    <oddHeader>&amp;L&amp;G&amp;C&amp;"-,Gras"&amp;22EPREUVE 1&amp;R&amp;G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1"/>
  <dimension ref="A1:P22"/>
  <sheetViews>
    <sheetView workbookViewId="0">
      <selection activeCell="Q20" sqref="Q20"/>
    </sheetView>
  </sheetViews>
  <sheetFormatPr baseColWidth="10" defaultColWidth="11.42578125" defaultRowHeight="15" x14ac:dyDescent="0.25"/>
  <cols>
    <col min="1" max="1" width="12.28515625" style="7" bestFit="1" customWidth="1"/>
    <col min="2" max="5" width="8.7109375" style="7" customWidth="1"/>
    <col min="6" max="6" width="12.7109375" style="7" customWidth="1"/>
    <col min="7" max="7" width="8.7109375" style="7" customWidth="1"/>
    <col min="8" max="8" width="11.85546875" style="7" customWidth="1"/>
    <col min="9" max="9" width="10.28515625" style="7" bestFit="1" customWidth="1"/>
    <col min="10" max="10" width="5.85546875" style="7" bestFit="1" customWidth="1"/>
    <col min="11" max="11" width="9.42578125" style="7" customWidth="1"/>
    <col min="12" max="12" width="10.28515625" style="7" bestFit="1" customWidth="1"/>
    <col min="13" max="16" width="8.7109375" style="7" customWidth="1"/>
    <col min="17" max="16384" width="11.42578125" style="7"/>
  </cols>
  <sheetData>
    <row r="1" spans="1:16" x14ac:dyDescent="0.25">
      <c r="A1" s="8"/>
      <c r="B1" s="272" t="s">
        <v>207</v>
      </c>
      <c r="C1" s="273"/>
      <c r="D1" s="274"/>
      <c r="E1" s="277" t="s">
        <v>208</v>
      </c>
      <c r="F1" s="278"/>
      <c r="G1" s="279"/>
      <c r="H1" s="280" t="s">
        <v>209</v>
      </c>
      <c r="I1" s="281"/>
      <c r="J1" s="281"/>
      <c r="K1" s="281"/>
      <c r="L1" s="282"/>
      <c r="M1" s="277" t="s">
        <v>210</v>
      </c>
      <c r="N1" s="279"/>
      <c r="O1" s="270" t="s">
        <v>211</v>
      </c>
      <c r="P1" s="271"/>
    </row>
    <row r="2" spans="1:16" ht="30" customHeight="1" x14ac:dyDescent="0.25">
      <c r="A2" s="9" t="s">
        <v>212</v>
      </c>
      <c r="B2" s="10" t="s">
        <v>213</v>
      </c>
      <c r="C2" s="11" t="s">
        <v>214</v>
      </c>
      <c r="D2" s="12" t="s">
        <v>215</v>
      </c>
      <c r="E2" s="27" t="s">
        <v>215</v>
      </c>
      <c r="F2" s="27" t="s">
        <v>214</v>
      </c>
      <c r="G2" s="27" t="s">
        <v>215</v>
      </c>
      <c r="H2" s="28" t="s">
        <v>216</v>
      </c>
      <c r="I2" s="29" t="s">
        <v>217</v>
      </c>
      <c r="J2" s="29" t="s">
        <v>218</v>
      </c>
      <c r="K2" s="29" t="s">
        <v>219</v>
      </c>
      <c r="L2" s="30" t="s">
        <v>220</v>
      </c>
      <c r="M2" s="31" t="s">
        <v>221</v>
      </c>
      <c r="N2" s="32" t="s">
        <v>222</v>
      </c>
      <c r="O2" s="33" t="s">
        <v>221</v>
      </c>
      <c r="P2" s="34" t="s">
        <v>222</v>
      </c>
    </row>
    <row r="3" spans="1:16" x14ac:dyDescent="0.25">
      <c r="A3" s="15" t="s">
        <v>223</v>
      </c>
      <c r="B3" s="35">
        <v>0.05</v>
      </c>
      <c r="C3" s="36">
        <v>1</v>
      </c>
      <c r="D3" s="37">
        <v>0.5</v>
      </c>
      <c r="E3" s="38">
        <v>0.25</v>
      </c>
      <c r="F3" s="39">
        <v>1</v>
      </c>
      <c r="G3" s="38">
        <f>E3</f>
        <v>0.25</v>
      </c>
      <c r="H3" s="40">
        <v>1.2731481481481483E-3</v>
      </c>
      <c r="I3" s="41">
        <f>H3*10</f>
        <v>1.2731481481481483E-2</v>
      </c>
      <c r="J3" s="42">
        <v>25</v>
      </c>
      <c r="K3" s="43">
        <v>1.6666666666666668E-3</v>
      </c>
      <c r="L3" s="44">
        <v>3.472222222222222E-3</v>
      </c>
      <c r="M3" s="45">
        <f>($B3*I3)+($C3*K3)+($D3*L3)</f>
        <v>4.0393518518518521E-3</v>
      </c>
      <c r="N3" s="46">
        <f>M3*1.25</f>
        <v>5.0491898148148154E-3</v>
      </c>
      <c r="O3" s="47">
        <f>($E3*L3)+($F3*K3)+($G3*L3)</f>
        <v>3.4027777777777776E-3</v>
      </c>
      <c r="P3" s="48">
        <f>O3*1.25</f>
        <v>4.2534722222222219E-3</v>
      </c>
    </row>
    <row r="4" spans="1:16" x14ac:dyDescent="0.25">
      <c r="A4" s="15" t="s">
        <v>224</v>
      </c>
      <c r="B4" s="49">
        <v>0.1</v>
      </c>
      <c r="C4" s="50">
        <v>2</v>
      </c>
      <c r="D4" s="51">
        <v>1</v>
      </c>
      <c r="E4" s="38">
        <v>0.5</v>
      </c>
      <c r="F4" s="39">
        <v>2</v>
      </c>
      <c r="G4" s="38">
        <f>E4</f>
        <v>0.5</v>
      </c>
      <c r="H4" s="52">
        <v>1.2731481481481483E-3</v>
      </c>
      <c r="I4" s="53">
        <f t="shared" ref="I4:I12" si="0">H4*10</f>
        <v>1.2731481481481483E-2</v>
      </c>
      <c r="J4" s="54">
        <v>25</v>
      </c>
      <c r="K4" s="43">
        <v>1.6666666666666668E-3</v>
      </c>
      <c r="L4" s="55">
        <v>3.472222222222222E-3</v>
      </c>
      <c r="M4" s="56">
        <f t="shared" ref="M4:M12" si="1">($B4*I4)+($C4*K4)+($D4*L4)</f>
        <v>8.0787037037037043E-3</v>
      </c>
      <c r="N4" s="57">
        <f t="shared" ref="N4:N12" si="2">M4*1.25</f>
        <v>1.0098379629629631E-2</v>
      </c>
      <c r="O4" s="58">
        <f t="shared" ref="O4:O12" si="3">($E4*L4)+($F4*K4)+($G4*L4)</f>
        <v>6.8055555555555551E-3</v>
      </c>
      <c r="P4" s="59">
        <f t="shared" ref="P4:P12" si="4">O4*1.25</f>
        <v>8.5069444444444437E-3</v>
      </c>
    </row>
    <row r="5" spans="1:16" x14ac:dyDescent="0.25">
      <c r="A5" s="15" t="s">
        <v>225</v>
      </c>
      <c r="B5" s="49">
        <v>0.2</v>
      </c>
      <c r="C5" s="50">
        <v>4</v>
      </c>
      <c r="D5" s="51">
        <v>1.5</v>
      </c>
      <c r="E5" s="38">
        <v>0.75</v>
      </c>
      <c r="F5" s="39">
        <v>5</v>
      </c>
      <c r="G5" s="38">
        <f>E5</f>
        <v>0.75</v>
      </c>
      <c r="H5" s="52">
        <v>1.2731481481481483E-3</v>
      </c>
      <c r="I5" s="53">
        <f t="shared" si="0"/>
        <v>1.2731481481481483E-2</v>
      </c>
      <c r="J5" s="54">
        <v>25</v>
      </c>
      <c r="K5" s="43">
        <v>1.6666666666666668E-3</v>
      </c>
      <c r="L5" s="55">
        <v>3.472222222222222E-3</v>
      </c>
      <c r="M5" s="56">
        <f t="shared" si="1"/>
        <v>1.4421296296296297E-2</v>
      </c>
      <c r="N5" s="57">
        <f t="shared" si="2"/>
        <v>1.802662037037037E-2</v>
      </c>
      <c r="O5" s="58">
        <f t="shared" si="3"/>
        <v>1.3541666666666665E-2</v>
      </c>
      <c r="P5" s="59">
        <f t="shared" si="4"/>
        <v>1.6927083333333332E-2</v>
      </c>
    </row>
    <row r="6" spans="1:16" x14ac:dyDescent="0.25">
      <c r="A6" s="15" t="s">
        <v>226</v>
      </c>
      <c r="B6" s="49">
        <v>0.3</v>
      </c>
      <c r="C6" s="50">
        <v>6</v>
      </c>
      <c r="D6" s="51">
        <v>2</v>
      </c>
      <c r="E6" s="38">
        <v>1</v>
      </c>
      <c r="F6" s="39">
        <v>6</v>
      </c>
      <c r="G6" s="38">
        <f>E6</f>
        <v>1</v>
      </c>
      <c r="H6" s="52">
        <v>1.2731481481481483E-3</v>
      </c>
      <c r="I6" s="53">
        <f t="shared" si="0"/>
        <v>1.2731481481481483E-2</v>
      </c>
      <c r="J6" s="54">
        <v>25</v>
      </c>
      <c r="K6" s="43">
        <v>1.6666666666666668E-3</v>
      </c>
      <c r="L6" s="55">
        <v>3.472222222222222E-3</v>
      </c>
      <c r="M6" s="56">
        <f t="shared" si="1"/>
        <v>2.0763888888888887E-2</v>
      </c>
      <c r="N6" s="57">
        <f t="shared" si="2"/>
        <v>2.5954861111111109E-2</v>
      </c>
      <c r="O6" s="58">
        <f t="shared" si="3"/>
        <v>1.6944444444444443E-2</v>
      </c>
      <c r="P6" s="59">
        <f t="shared" si="4"/>
        <v>2.1180555555555553E-2</v>
      </c>
    </row>
    <row r="7" spans="1:16" x14ac:dyDescent="0.25">
      <c r="A7" s="15" t="s">
        <v>6</v>
      </c>
      <c r="B7" s="60">
        <v>0.4</v>
      </c>
      <c r="C7" s="61">
        <v>10</v>
      </c>
      <c r="D7" s="62">
        <v>2.5</v>
      </c>
      <c r="E7" s="38">
        <v>2.5</v>
      </c>
      <c r="F7" s="63">
        <v>15</v>
      </c>
      <c r="G7" s="38">
        <v>1.25</v>
      </c>
      <c r="H7" s="52">
        <v>1.2152777777777778E-3</v>
      </c>
      <c r="I7" s="53">
        <f t="shared" si="0"/>
        <v>1.2152777777777778E-2</v>
      </c>
      <c r="J7" s="54">
        <v>32</v>
      </c>
      <c r="K7" s="64">
        <v>1.3078703703703705E-3</v>
      </c>
      <c r="L7" s="55">
        <v>3.1249999999999997E-3</v>
      </c>
      <c r="M7" s="56">
        <f t="shared" si="1"/>
        <v>2.5752314814814818E-2</v>
      </c>
      <c r="N7" s="57">
        <f t="shared" si="2"/>
        <v>3.2190393518518524E-2</v>
      </c>
      <c r="O7" s="58">
        <f t="shared" si="3"/>
        <v>3.1336805555555555E-2</v>
      </c>
      <c r="P7" s="59">
        <f t="shared" si="4"/>
        <v>3.9171006944444448E-2</v>
      </c>
    </row>
    <row r="8" spans="1:16" x14ac:dyDescent="0.25">
      <c r="A8" s="15" t="s">
        <v>8</v>
      </c>
      <c r="B8" s="60">
        <v>0.75</v>
      </c>
      <c r="C8" s="61">
        <v>20</v>
      </c>
      <c r="D8" s="62">
        <v>5</v>
      </c>
      <c r="E8" s="38">
        <v>5</v>
      </c>
      <c r="F8" s="63">
        <v>20</v>
      </c>
      <c r="G8" s="38">
        <v>2.5</v>
      </c>
      <c r="H8" s="52">
        <v>1.2152777777777778E-3</v>
      </c>
      <c r="I8" s="53">
        <f t="shared" si="0"/>
        <v>1.2152777777777778E-2</v>
      </c>
      <c r="J8" s="54">
        <v>32</v>
      </c>
      <c r="K8" s="64">
        <v>1.3078703703703705E-3</v>
      </c>
      <c r="L8" s="55">
        <v>3.1249999999999997E-3</v>
      </c>
      <c r="M8" s="56">
        <f t="shared" si="1"/>
        <v>5.0896990740740743E-2</v>
      </c>
      <c r="N8" s="57">
        <f t="shared" si="2"/>
        <v>6.362123842592593E-2</v>
      </c>
      <c r="O8" s="58">
        <f t="shared" si="3"/>
        <v>4.9594907407407407E-2</v>
      </c>
      <c r="P8" s="59">
        <f t="shared" si="4"/>
        <v>6.1993634259259259E-2</v>
      </c>
    </row>
    <row r="9" spans="1:16" x14ac:dyDescent="0.25">
      <c r="A9" s="15" t="s">
        <v>10</v>
      </c>
      <c r="B9" s="60">
        <v>1.5</v>
      </c>
      <c r="C9" s="61">
        <v>40</v>
      </c>
      <c r="D9" s="62">
        <v>10</v>
      </c>
      <c r="E9" s="38">
        <v>10</v>
      </c>
      <c r="F9" s="63">
        <v>40</v>
      </c>
      <c r="G9" s="38">
        <v>5</v>
      </c>
      <c r="H9" s="52">
        <v>1.2152777777777778E-3</v>
      </c>
      <c r="I9" s="53">
        <f t="shared" si="0"/>
        <v>1.2152777777777778E-2</v>
      </c>
      <c r="J9" s="54">
        <v>32</v>
      </c>
      <c r="K9" s="64">
        <v>1.3078703703703705E-3</v>
      </c>
      <c r="L9" s="55">
        <v>3.1249999999999997E-3</v>
      </c>
      <c r="M9" s="56">
        <f t="shared" si="1"/>
        <v>0.10179398148148149</v>
      </c>
      <c r="N9" s="57">
        <f t="shared" si="2"/>
        <v>0.12724247685185186</v>
      </c>
      <c r="O9" s="58">
        <f t="shared" si="3"/>
        <v>9.9189814814814814E-2</v>
      </c>
      <c r="P9" s="59">
        <f t="shared" si="4"/>
        <v>0.12398726851851852</v>
      </c>
    </row>
    <row r="10" spans="1:16" x14ac:dyDescent="0.25">
      <c r="A10" s="15" t="s">
        <v>12</v>
      </c>
      <c r="B10" s="60">
        <v>3</v>
      </c>
      <c r="C10" s="61">
        <v>80</v>
      </c>
      <c r="D10" s="62">
        <v>20</v>
      </c>
      <c r="E10" s="38">
        <v>10</v>
      </c>
      <c r="F10" s="63">
        <v>60</v>
      </c>
      <c r="G10" s="38">
        <v>10</v>
      </c>
      <c r="H10" s="52">
        <v>1.2152777777777778E-3</v>
      </c>
      <c r="I10" s="53">
        <f t="shared" si="0"/>
        <v>1.2152777777777778E-2</v>
      </c>
      <c r="J10" s="54">
        <v>32</v>
      </c>
      <c r="K10" s="64">
        <v>1.3078703703703705E-3</v>
      </c>
      <c r="L10" s="55">
        <v>3.1249999999999997E-3</v>
      </c>
      <c r="M10" s="56">
        <f t="shared" si="1"/>
        <v>0.20358796296296297</v>
      </c>
      <c r="N10" s="57">
        <f t="shared" si="2"/>
        <v>0.25448495370370372</v>
      </c>
      <c r="O10" s="58">
        <f t="shared" si="3"/>
        <v>0.14097222222222222</v>
      </c>
      <c r="P10" s="59">
        <f t="shared" si="4"/>
        <v>0.17621527777777779</v>
      </c>
    </row>
    <row r="11" spans="1:16" x14ac:dyDescent="0.25">
      <c r="A11" s="15" t="s">
        <v>14</v>
      </c>
      <c r="B11" s="60">
        <v>4</v>
      </c>
      <c r="C11" s="61">
        <v>120</v>
      </c>
      <c r="D11" s="62">
        <v>30</v>
      </c>
      <c r="E11" s="38">
        <v>20</v>
      </c>
      <c r="F11" s="63">
        <v>80</v>
      </c>
      <c r="G11" s="38">
        <f>E11/2</f>
        <v>10</v>
      </c>
      <c r="H11" s="52">
        <v>1.2152777777777778E-3</v>
      </c>
      <c r="I11" s="53">
        <f t="shared" si="0"/>
        <v>1.2152777777777778E-2</v>
      </c>
      <c r="J11" s="54">
        <v>32</v>
      </c>
      <c r="K11" s="64">
        <v>1.3078703703703705E-3</v>
      </c>
      <c r="L11" s="55">
        <v>3.1249999999999997E-3</v>
      </c>
      <c r="M11" s="56">
        <f t="shared" si="1"/>
        <v>0.29930555555555555</v>
      </c>
      <c r="N11" s="57">
        <f t="shared" si="2"/>
        <v>0.37413194444444442</v>
      </c>
      <c r="O11" s="58">
        <f t="shared" si="3"/>
        <v>0.19837962962962963</v>
      </c>
      <c r="P11" s="59">
        <f t="shared" si="4"/>
        <v>0.24797453703703703</v>
      </c>
    </row>
    <row r="12" spans="1:16" x14ac:dyDescent="0.25">
      <c r="A12" s="21" t="s">
        <v>16</v>
      </c>
      <c r="B12" s="65">
        <v>3.8</v>
      </c>
      <c r="C12" s="66">
        <v>180</v>
      </c>
      <c r="D12" s="67">
        <v>42.195</v>
      </c>
      <c r="E12" s="68">
        <v>20</v>
      </c>
      <c r="F12" s="69">
        <v>120</v>
      </c>
      <c r="G12" s="70">
        <f>E12</f>
        <v>20</v>
      </c>
      <c r="H12" s="71">
        <v>1.2152777777777778E-3</v>
      </c>
      <c r="I12" s="72">
        <f t="shared" si="0"/>
        <v>1.2152777777777778E-2</v>
      </c>
      <c r="J12" s="73">
        <v>32</v>
      </c>
      <c r="K12" s="74">
        <v>1.3078703703703705E-3</v>
      </c>
      <c r="L12" s="75">
        <v>3.1249999999999997E-3</v>
      </c>
      <c r="M12" s="76">
        <f t="shared" si="1"/>
        <v>0.41345659722222222</v>
      </c>
      <c r="N12" s="77">
        <f t="shared" si="2"/>
        <v>0.51682074652777776</v>
      </c>
      <c r="O12" s="78">
        <f t="shared" si="3"/>
        <v>0.28194444444444444</v>
      </c>
      <c r="P12" s="79">
        <f t="shared" si="4"/>
        <v>0.35243055555555558</v>
      </c>
    </row>
    <row r="13" spans="1:16" x14ac:dyDescent="0.25"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</row>
    <row r="14" spans="1:16" x14ac:dyDescent="0.25">
      <c r="A14" s="8"/>
      <c r="B14" s="272" t="s">
        <v>227</v>
      </c>
      <c r="C14" s="273"/>
      <c r="D14" s="274"/>
      <c r="E14" s="275" t="s">
        <v>228</v>
      </c>
      <c r="F14" s="276"/>
      <c r="L14" s="80"/>
      <c r="M14" s="80"/>
      <c r="N14" s="80"/>
      <c r="O14" s="80"/>
      <c r="P14" s="80"/>
    </row>
    <row r="15" spans="1:16" ht="30" x14ac:dyDescent="0.25">
      <c r="A15" s="9" t="s">
        <v>212</v>
      </c>
      <c r="B15" s="10" t="s">
        <v>213</v>
      </c>
      <c r="C15" s="11" t="s">
        <v>214</v>
      </c>
      <c r="D15" s="12" t="s">
        <v>215</v>
      </c>
      <c r="E15" s="13" t="s">
        <v>229</v>
      </c>
      <c r="F15" s="14" t="s">
        <v>228</v>
      </c>
      <c r="L15" s="80"/>
      <c r="M15" s="80"/>
      <c r="N15" s="80"/>
      <c r="O15" s="80"/>
      <c r="P15" s="80"/>
    </row>
    <row r="16" spans="1:16" x14ac:dyDescent="0.25">
      <c r="A16" s="15" t="s">
        <v>230</v>
      </c>
      <c r="B16" s="16"/>
      <c r="C16" s="17"/>
      <c r="D16" s="18"/>
      <c r="E16" s="19">
        <f>($B16*$I$3)+($C16*$K$3)+($D16*$L$3)</f>
        <v>0</v>
      </c>
      <c r="F16" s="20" t="str">
        <f>IF(E16=0," ",IF(E16&lt;N3,A3,IF(E16&lt;N4,A4,IF(E16&lt;N5,A5,IF(E16&lt;N6,A6,"Trop Long")))))</f>
        <v xml:space="preserve"> </v>
      </c>
    </row>
    <row r="17" spans="1:6" x14ac:dyDescent="0.25">
      <c r="A17" s="21" t="s">
        <v>231</v>
      </c>
      <c r="B17" s="22"/>
      <c r="C17" s="23"/>
      <c r="D17" s="24"/>
      <c r="E17" s="25">
        <f>($B17*$I$8)+($C17*$K$8)+($D17*$L$8)</f>
        <v>0</v>
      </c>
      <c r="F17" s="26" t="str">
        <f>IF(E17=0," ",IF(E17&lt;N7,A7,IF(E17&lt;N8,A8,IF(E17&lt;N9,A9,IF(E17&lt;N10,A10,IF(E17&lt;N11,A11,IF(E17&lt;N12,A12,"Trop Long")))))))</f>
        <v xml:space="preserve"> </v>
      </c>
    </row>
    <row r="19" spans="1:6" x14ac:dyDescent="0.25">
      <c r="A19" s="8"/>
      <c r="B19" s="272" t="s">
        <v>232</v>
      </c>
      <c r="C19" s="273"/>
      <c r="D19" s="274"/>
      <c r="E19" s="275" t="s">
        <v>228</v>
      </c>
      <c r="F19" s="276"/>
    </row>
    <row r="20" spans="1:6" ht="30" x14ac:dyDescent="0.25">
      <c r="A20" s="9" t="s">
        <v>212</v>
      </c>
      <c r="B20" s="12" t="s">
        <v>215</v>
      </c>
      <c r="C20" s="11" t="s">
        <v>214</v>
      </c>
      <c r="D20" s="12" t="s">
        <v>215</v>
      </c>
      <c r="E20" s="13" t="s">
        <v>229</v>
      </c>
      <c r="F20" s="14" t="s">
        <v>228</v>
      </c>
    </row>
    <row r="21" spans="1:6" x14ac:dyDescent="0.25">
      <c r="A21" s="15" t="s">
        <v>230</v>
      </c>
      <c r="B21" s="16"/>
      <c r="C21" s="17"/>
      <c r="D21" s="18"/>
      <c r="E21" s="19">
        <f>($B21*$L$3)+($C21*$K$3)+($D21*$L$3)</f>
        <v>0</v>
      </c>
      <c r="F21" s="20" t="str">
        <f>IF(E21=0," ",IF(E21&lt;P3,A3,IF(E21&lt;P4,A4,IF(E21&lt;P5,A5,IF(E21&lt;P6,A6,"Trop Long")))))</f>
        <v xml:space="preserve"> </v>
      </c>
    </row>
    <row r="22" spans="1:6" x14ac:dyDescent="0.25">
      <c r="A22" s="21" t="s">
        <v>231</v>
      </c>
      <c r="B22" s="81"/>
      <c r="C22" s="23"/>
      <c r="D22" s="82"/>
      <c r="E22" s="25">
        <f>($B22*$L$8)+($C22*$K$8)+($D22*$L$8)</f>
        <v>0</v>
      </c>
      <c r="F22" s="26" t="str">
        <f>IF(E22=0," ",IF(E22&lt;P7,A7,IF(E22&lt;P8,A8,IF(E22&lt;P9,A9,IF(E22&lt;P10,A10,IF(E22&lt;P11,A11,IF(E22&lt;P12,A12,"Trop Long")))))))</f>
        <v xml:space="preserve"> </v>
      </c>
    </row>
  </sheetData>
  <mergeCells count="9">
    <mergeCell ref="O1:P1"/>
    <mergeCell ref="B14:D14"/>
    <mergeCell ref="E14:F14"/>
    <mergeCell ref="B19:D19"/>
    <mergeCell ref="E19:F19"/>
    <mergeCell ref="B1:D1"/>
    <mergeCell ref="E1:G1"/>
    <mergeCell ref="H1:L1"/>
    <mergeCell ref="M1:N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M49"/>
  <sheetViews>
    <sheetView tabSelected="1" zoomScale="120" zoomScaleNormal="120" workbookViewId="0">
      <selection activeCell="D45" sqref="D45:G45"/>
    </sheetView>
  </sheetViews>
  <sheetFormatPr baseColWidth="10" defaultColWidth="11.42578125" defaultRowHeight="15" x14ac:dyDescent="0.25"/>
  <cols>
    <col min="2" max="2" width="4.7109375" customWidth="1"/>
    <col min="3" max="3" width="12.140625" customWidth="1"/>
    <col min="7" max="7" width="4.5703125" customWidth="1"/>
    <col min="8" max="8" width="12.5703125" customWidth="1"/>
    <col min="13" max="13" width="11.42578125" hidden="1" customWidth="1"/>
    <col min="17" max="17" width="12.5703125" customWidth="1"/>
  </cols>
  <sheetData>
    <row r="1" spans="1:13" ht="23.25" x14ac:dyDescent="0.35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4"/>
    </row>
    <row r="2" spans="1:13" ht="12" customHeight="1" thickBot="1" x14ac:dyDescent="0.3"/>
    <row r="3" spans="1:13" ht="20.25" customHeight="1" thickBot="1" x14ac:dyDescent="0.4">
      <c r="B3" s="83"/>
      <c r="C3" s="114" t="s">
        <v>1</v>
      </c>
      <c r="D3" s="143"/>
      <c r="E3" s="143"/>
      <c r="F3" s="143"/>
      <c r="G3" s="202" t="s">
        <v>2</v>
      </c>
      <c r="H3" s="202"/>
      <c r="M3" t="s">
        <v>268</v>
      </c>
    </row>
    <row r="4" spans="1:13" ht="12" customHeight="1" thickBot="1" x14ac:dyDescent="0.35">
      <c r="C4" s="114"/>
      <c r="D4" s="143"/>
      <c r="E4" s="143"/>
      <c r="F4" s="143"/>
      <c r="H4" s="6"/>
    </row>
    <row r="5" spans="1:13" ht="20.25" customHeight="1" thickBot="1" x14ac:dyDescent="0.4">
      <c r="B5" s="83"/>
      <c r="C5" s="114" t="s">
        <v>3</v>
      </c>
      <c r="D5" s="143"/>
      <c r="E5" s="143"/>
      <c r="F5" s="143"/>
      <c r="G5" s="83"/>
      <c r="H5" s="114" t="s">
        <v>4</v>
      </c>
      <c r="M5" t="s">
        <v>273</v>
      </c>
    </row>
    <row r="6" spans="1:13" ht="12" customHeight="1" thickBot="1" x14ac:dyDescent="0.35">
      <c r="C6" s="114"/>
      <c r="D6" s="143"/>
      <c r="E6" s="143"/>
      <c r="F6" s="143"/>
      <c r="H6" s="144"/>
      <c r="M6" t="s">
        <v>274</v>
      </c>
    </row>
    <row r="7" spans="1:13" ht="20.25" customHeight="1" thickBot="1" x14ac:dyDescent="0.4">
      <c r="B7" s="83"/>
      <c r="C7" s="114" t="s">
        <v>5</v>
      </c>
      <c r="D7" s="143"/>
      <c r="E7" s="143"/>
      <c r="F7" s="143"/>
      <c r="G7" s="83"/>
      <c r="H7" s="114" t="s">
        <v>6</v>
      </c>
      <c r="M7" t="s">
        <v>281</v>
      </c>
    </row>
    <row r="8" spans="1:13" ht="12" customHeight="1" thickBot="1" x14ac:dyDescent="0.35">
      <c r="C8" s="114"/>
      <c r="D8" s="143"/>
      <c r="E8" s="143"/>
      <c r="F8" s="143"/>
      <c r="H8" s="144"/>
      <c r="M8" t="s">
        <v>269</v>
      </c>
    </row>
    <row r="9" spans="1:13" ht="20.25" customHeight="1" thickBot="1" x14ac:dyDescent="0.4">
      <c r="B9" s="83"/>
      <c r="C9" s="114" t="s">
        <v>7</v>
      </c>
      <c r="D9" s="143"/>
      <c r="E9" s="143"/>
      <c r="F9" s="143"/>
      <c r="G9" s="83"/>
      <c r="H9" s="114" t="s">
        <v>8</v>
      </c>
      <c r="M9" t="s">
        <v>270</v>
      </c>
    </row>
    <row r="10" spans="1:13" ht="12" customHeight="1" thickBot="1" x14ac:dyDescent="0.35">
      <c r="C10" s="114"/>
      <c r="D10" s="143"/>
      <c r="E10" s="143"/>
      <c r="F10" s="143"/>
      <c r="H10" s="144"/>
      <c r="M10" t="s">
        <v>280</v>
      </c>
    </row>
    <row r="11" spans="1:13" ht="20.25" customHeight="1" thickBot="1" x14ac:dyDescent="0.4">
      <c r="B11" s="83"/>
      <c r="C11" s="114" t="s">
        <v>9</v>
      </c>
      <c r="D11" s="143"/>
      <c r="E11" s="143"/>
      <c r="F11" s="143"/>
      <c r="G11" s="83"/>
      <c r="H11" s="114" t="s">
        <v>10</v>
      </c>
      <c r="M11" t="s">
        <v>271</v>
      </c>
    </row>
    <row r="12" spans="1:13" ht="12" customHeight="1" thickBot="1" x14ac:dyDescent="0.35">
      <c r="C12" s="114"/>
      <c r="D12" s="143"/>
      <c r="E12" s="143"/>
      <c r="F12" s="143"/>
      <c r="H12" s="144"/>
      <c r="M12" t="s">
        <v>272</v>
      </c>
    </row>
    <row r="13" spans="1:13" ht="20.25" customHeight="1" thickBot="1" x14ac:dyDescent="0.4">
      <c r="B13" s="83"/>
      <c r="C13" s="114" t="s">
        <v>11</v>
      </c>
      <c r="D13" s="143"/>
      <c r="E13" s="143"/>
      <c r="F13" s="143"/>
      <c r="G13" s="83"/>
      <c r="H13" s="114" t="s">
        <v>12</v>
      </c>
    </row>
    <row r="14" spans="1:13" ht="12" customHeight="1" thickBot="1" x14ac:dyDescent="0.35">
      <c r="C14" s="114"/>
      <c r="D14" s="143"/>
      <c r="E14" s="143"/>
      <c r="F14" s="143"/>
      <c r="H14" s="144"/>
    </row>
    <row r="15" spans="1:13" ht="20.25" customHeight="1" thickBot="1" x14ac:dyDescent="0.4">
      <c r="B15" s="83"/>
      <c r="C15" s="114" t="s">
        <v>13</v>
      </c>
      <c r="D15" s="143"/>
      <c r="E15" s="143"/>
      <c r="F15" s="143"/>
      <c r="G15" s="83"/>
      <c r="H15" s="114" t="s">
        <v>14</v>
      </c>
    </row>
    <row r="16" spans="1:13" ht="12" customHeight="1" thickBot="1" x14ac:dyDescent="0.35">
      <c r="C16" s="114"/>
      <c r="D16" s="143"/>
      <c r="E16" s="143"/>
      <c r="F16" s="143"/>
      <c r="H16" s="144"/>
    </row>
    <row r="17" spans="2:9" ht="20.25" customHeight="1" thickBot="1" x14ac:dyDescent="0.4">
      <c r="B17" s="83"/>
      <c r="C17" s="114" t="s">
        <v>15</v>
      </c>
      <c r="D17" s="143"/>
      <c r="E17" s="143"/>
      <c r="F17" s="143"/>
      <c r="G17" s="83"/>
      <c r="H17" s="114" t="s">
        <v>16</v>
      </c>
    </row>
    <row r="18" spans="2:9" ht="12" customHeight="1" thickBot="1" x14ac:dyDescent="0.4">
      <c r="B18" s="137"/>
      <c r="C18" s="5"/>
      <c r="G18" s="137"/>
      <c r="H18" s="5"/>
    </row>
    <row r="19" spans="2:9" ht="20.25" customHeight="1" thickBot="1" x14ac:dyDescent="0.4">
      <c r="B19" s="83"/>
      <c r="C19" s="140" t="s">
        <v>262</v>
      </c>
      <c r="D19" s="141"/>
      <c r="E19" s="141"/>
      <c r="F19" s="141"/>
      <c r="G19" s="138"/>
      <c r="H19" s="140" t="s">
        <v>263</v>
      </c>
    </row>
    <row r="20" spans="2:9" ht="12" customHeight="1" thickBot="1" x14ac:dyDescent="0.4">
      <c r="B20" s="137"/>
      <c r="C20" s="140"/>
      <c r="D20" s="141"/>
      <c r="E20" s="141"/>
      <c r="F20" s="141"/>
      <c r="G20" s="139"/>
      <c r="H20" s="140"/>
    </row>
    <row r="21" spans="2:9" ht="20.25" customHeight="1" thickBot="1" x14ac:dyDescent="0.4">
      <c r="B21" s="83" t="s">
        <v>282</v>
      </c>
      <c r="C21" s="140" t="s">
        <v>264</v>
      </c>
      <c r="D21" s="141"/>
      <c r="E21" s="141"/>
      <c r="F21" s="141"/>
      <c r="G21" s="199"/>
      <c r="H21" s="200"/>
      <c r="I21" s="201"/>
    </row>
    <row r="22" spans="2:9" ht="12" customHeight="1" thickBot="1" x14ac:dyDescent="0.4">
      <c r="B22" s="137"/>
      <c r="C22" s="140"/>
      <c r="D22" s="141"/>
      <c r="E22" s="141"/>
      <c r="F22" s="141"/>
      <c r="G22" s="139"/>
      <c r="H22" s="140"/>
    </row>
    <row r="23" spans="2:9" ht="20.25" customHeight="1" thickBot="1" x14ac:dyDescent="0.4">
      <c r="B23" s="83"/>
      <c r="C23" s="140" t="s">
        <v>261</v>
      </c>
      <c r="D23" s="141"/>
      <c r="E23" s="141"/>
      <c r="F23" s="141"/>
      <c r="G23" s="138"/>
      <c r="H23" s="140" t="s">
        <v>265</v>
      </c>
    </row>
    <row r="24" spans="2:9" ht="12" customHeight="1" thickBot="1" x14ac:dyDescent="0.4">
      <c r="B24" s="137"/>
      <c r="C24" s="140"/>
      <c r="D24" s="141"/>
      <c r="E24" s="141"/>
      <c r="F24" s="141"/>
      <c r="G24" s="139"/>
      <c r="H24" s="140"/>
    </row>
    <row r="25" spans="2:9" ht="20.25" customHeight="1" thickBot="1" x14ac:dyDescent="0.4">
      <c r="B25" s="137"/>
      <c r="C25" s="140"/>
      <c r="D25" s="141"/>
      <c r="E25" s="141"/>
      <c r="F25" s="141"/>
      <c r="G25" s="142"/>
      <c r="H25" s="141" t="s">
        <v>267</v>
      </c>
    </row>
    <row r="26" spans="2:9" ht="12" customHeight="1" thickBot="1" x14ac:dyDescent="0.4">
      <c r="B26" s="137"/>
      <c r="C26" s="140"/>
      <c r="D26" s="141"/>
      <c r="E26" s="141"/>
      <c r="F26" s="141"/>
      <c r="G26" s="139"/>
      <c r="H26" s="140"/>
    </row>
    <row r="27" spans="2:9" ht="20.25" customHeight="1" thickBot="1" x14ac:dyDescent="0.4">
      <c r="B27" s="137"/>
      <c r="C27" s="140"/>
      <c r="D27" s="141"/>
      <c r="E27" s="141"/>
      <c r="F27" s="141"/>
      <c r="G27" s="138"/>
      <c r="H27" s="140" t="s">
        <v>266</v>
      </c>
    </row>
    <row r="28" spans="2:9" ht="12" customHeight="1" x14ac:dyDescent="0.25"/>
    <row r="29" spans="2:9" ht="15.75" x14ac:dyDescent="0.25">
      <c r="C29" s="1" t="s">
        <v>17</v>
      </c>
      <c r="F29" s="191"/>
      <c r="G29" s="192"/>
      <c r="H29" s="192"/>
      <c r="I29" s="193"/>
    </row>
    <row r="30" spans="2:9" x14ac:dyDescent="0.25">
      <c r="C30" s="1"/>
    </row>
    <row r="31" spans="2:9" ht="15.75" x14ac:dyDescent="0.25">
      <c r="C31" s="1" t="s">
        <v>18</v>
      </c>
      <c r="E31" s="195"/>
      <c r="F31" s="196"/>
      <c r="G31" s="196"/>
      <c r="H31" s="197"/>
    </row>
    <row r="32" spans="2:9" x14ac:dyDescent="0.25">
      <c r="C32" s="1"/>
    </row>
    <row r="33" spans="3:9" ht="15.75" x14ac:dyDescent="0.25">
      <c r="C33" s="1" t="s">
        <v>19</v>
      </c>
      <c r="E33" s="198"/>
      <c r="F33" s="196"/>
      <c r="G33" s="196"/>
      <c r="H33" s="196"/>
      <c r="I33" s="197"/>
    </row>
    <row r="34" spans="3:9" x14ac:dyDescent="0.25">
      <c r="C34" s="1"/>
    </row>
    <row r="35" spans="3:9" ht="17.25" x14ac:dyDescent="0.25">
      <c r="C35" s="3" t="s">
        <v>20</v>
      </c>
      <c r="E35" s="198"/>
      <c r="F35" s="196"/>
      <c r="G35" s="196"/>
      <c r="H35" s="196"/>
      <c r="I35" s="197"/>
    </row>
    <row r="36" spans="3:9" ht="17.25" x14ac:dyDescent="0.25">
      <c r="C36" s="3"/>
    </row>
    <row r="37" spans="3:9" ht="15.75" x14ac:dyDescent="0.25">
      <c r="C37" s="1" t="s">
        <v>21</v>
      </c>
      <c r="D37" s="191"/>
      <c r="E37" s="192"/>
      <c r="F37" s="192"/>
      <c r="G37" s="193"/>
    </row>
    <row r="38" spans="3:9" ht="15.75" x14ac:dyDescent="0.25">
      <c r="C38" s="1"/>
      <c r="D38" s="191"/>
      <c r="E38" s="192"/>
      <c r="F38" s="192"/>
      <c r="G38" s="193"/>
    </row>
    <row r="39" spans="3:9" ht="15.75" x14ac:dyDescent="0.25">
      <c r="D39" s="191"/>
      <c r="E39" s="192"/>
      <c r="F39" s="192"/>
      <c r="G39" s="193"/>
    </row>
    <row r="40" spans="3:9" x14ac:dyDescent="0.25">
      <c r="C40" s="145" t="s">
        <v>283</v>
      </c>
      <c r="D40" s="203"/>
      <c r="E40" s="204"/>
    </row>
    <row r="41" spans="3:9" x14ac:dyDescent="0.25">
      <c r="C41" s="1" t="s">
        <v>22</v>
      </c>
      <c r="D41" s="203"/>
      <c r="E41" s="204"/>
    </row>
    <row r="42" spans="3:9" x14ac:dyDescent="0.25">
      <c r="C42" s="1"/>
    </row>
    <row r="43" spans="3:9" x14ac:dyDescent="0.25">
      <c r="C43" s="1" t="s">
        <v>23</v>
      </c>
      <c r="D43" s="203"/>
      <c r="E43" s="204"/>
    </row>
    <row r="44" spans="3:9" x14ac:dyDescent="0.25">
      <c r="C44" s="1"/>
    </row>
    <row r="45" spans="3:9" x14ac:dyDescent="0.25">
      <c r="C45" s="1" t="s">
        <v>24</v>
      </c>
      <c r="D45" s="205"/>
      <c r="E45" s="206"/>
      <c r="F45" s="206"/>
      <c r="G45" s="207"/>
    </row>
    <row r="46" spans="3:9" x14ac:dyDescent="0.25">
      <c r="C46" s="1"/>
    </row>
    <row r="47" spans="3:9" x14ac:dyDescent="0.25">
      <c r="C47" s="2" t="s">
        <v>25</v>
      </c>
      <c r="H47" s="1" t="s">
        <v>26</v>
      </c>
      <c r="I47" s="1"/>
    </row>
    <row r="48" spans="3:9" x14ac:dyDescent="0.25">
      <c r="C48" s="2"/>
      <c r="H48" s="1"/>
      <c r="I48" s="1"/>
    </row>
    <row r="49" spans="3:9" x14ac:dyDescent="0.25">
      <c r="C49" s="2"/>
      <c r="H49" s="1"/>
      <c r="I49" s="1"/>
    </row>
  </sheetData>
  <mergeCells count="14">
    <mergeCell ref="D39:G39"/>
    <mergeCell ref="D40:E40"/>
    <mergeCell ref="D41:E41"/>
    <mergeCell ref="D43:E43"/>
    <mergeCell ref="D45:G45"/>
    <mergeCell ref="D37:G37"/>
    <mergeCell ref="D38:G38"/>
    <mergeCell ref="A1:I1"/>
    <mergeCell ref="F29:I29"/>
    <mergeCell ref="E31:H31"/>
    <mergeCell ref="E33:I33"/>
    <mergeCell ref="E35:I35"/>
    <mergeCell ref="G21:I21"/>
    <mergeCell ref="G3:H3"/>
  </mergeCells>
  <dataValidations xWindow="667" yWindow="233" count="1">
    <dataValidation type="list" errorStyle="warning" allowBlank="1" showInputMessage="1" showErrorMessage="1" errorTitle="Attention" error="Veuillez selectionner la valeur avec la liste," promptTitle="Label" prompt="Sélection le label désiré" sqref="G21:I21" xr:uid="{00000000-0002-0000-0100-000000000000}">
      <formula1>label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&amp;L&amp;G&amp;C&amp;"-,Gras"&amp;22DOSSIER TECHNIQUE&amp;"-,Normal"&amp;11 &amp;R&amp;G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K27"/>
  <sheetViews>
    <sheetView zoomScaleNormal="100" workbookViewId="0">
      <selection activeCell="M7" sqref="M7"/>
    </sheetView>
  </sheetViews>
  <sheetFormatPr baseColWidth="10" defaultColWidth="11.42578125" defaultRowHeight="15" x14ac:dyDescent="0.25"/>
  <cols>
    <col min="1" max="1" width="18.42578125" customWidth="1"/>
    <col min="2" max="2" width="13.42578125" style="84" customWidth="1"/>
    <col min="3" max="10" width="8.42578125" style="84" customWidth="1"/>
  </cols>
  <sheetData>
    <row r="1" spans="1:11" s="89" customFormat="1" ht="26.25" customHeight="1" x14ac:dyDescent="0.25">
      <c r="A1" s="213" t="s">
        <v>27</v>
      </c>
      <c r="B1" s="214"/>
      <c r="C1" s="215" t="s">
        <v>28</v>
      </c>
      <c r="D1" s="214"/>
      <c r="E1" s="215" t="s">
        <v>29</v>
      </c>
      <c r="F1" s="214"/>
      <c r="G1" s="215" t="s">
        <v>30</v>
      </c>
      <c r="H1" s="214"/>
      <c r="I1" s="215" t="s">
        <v>31</v>
      </c>
      <c r="J1" s="214"/>
      <c r="K1" s="88"/>
    </row>
    <row r="2" spans="1:11" s="84" customFormat="1" ht="30" x14ac:dyDescent="0.25">
      <c r="A2" s="112" t="s">
        <v>32</v>
      </c>
      <c r="B2" s="86"/>
      <c r="C2" s="87" t="s">
        <v>33</v>
      </c>
      <c r="D2" s="86" t="s">
        <v>34</v>
      </c>
      <c r="E2" s="87" t="s">
        <v>33</v>
      </c>
      <c r="F2" s="86" t="s">
        <v>34</v>
      </c>
      <c r="G2" s="87" t="s">
        <v>33</v>
      </c>
      <c r="H2" s="86" t="s">
        <v>34</v>
      </c>
      <c r="I2" s="87" t="s">
        <v>33</v>
      </c>
      <c r="J2" s="86" t="s">
        <v>34</v>
      </c>
      <c r="K2" s="110"/>
    </row>
    <row r="3" spans="1:11" s="84" customFormat="1" ht="30" customHeight="1" x14ac:dyDescent="0.25">
      <c r="A3" s="112" t="s">
        <v>35</v>
      </c>
      <c r="B3" s="86"/>
      <c r="C3" s="87"/>
      <c r="D3" s="86"/>
      <c r="E3" s="87"/>
      <c r="F3" s="86"/>
      <c r="G3" s="87"/>
      <c r="H3" s="86"/>
      <c r="I3" s="87"/>
      <c r="J3" s="86"/>
      <c r="K3" s="110"/>
    </row>
    <row r="4" spans="1:11" s="84" customFormat="1" ht="30" customHeight="1" x14ac:dyDescent="0.25">
      <c r="A4" s="112" t="s">
        <v>36</v>
      </c>
      <c r="B4" s="86"/>
      <c r="C4" s="87"/>
      <c r="D4" s="86"/>
      <c r="E4" s="87"/>
      <c r="F4" s="86"/>
      <c r="G4" s="87"/>
      <c r="H4" s="86"/>
      <c r="I4" s="87"/>
      <c r="J4" s="86"/>
      <c r="K4" s="110"/>
    </row>
    <row r="5" spans="1:11" s="84" customFormat="1" ht="30" customHeight="1" x14ac:dyDescent="0.25">
      <c r="A5" s="112" t="s">
        <v>37</v>
      </c>
      <c r="B5" s="86"/>
      <c r="C5" s="87"/>
      <c r="D5" s="86"/>
      <c r="E5" s="87"/>
      <c r="F5" s="86"/>
      <c r="G5" s="87"/>
      <c r="H5" s="86"/>
      <c r="I5" s="87"/>
      <c r="J5" s="86"/>
      <c r="K5" s="110"/>
    </row>
    <row r="6" spans="1:11" s="84" customFormat="1" ht="30" customHeight="1" x14ac:dyDescent="0.25">
      <c r="A6" s="112" t="s">
        <v>38</v>
      </c>
      <c r="B6" s="86"/>
      <c r="C6" s="87"/>
      <c r="D6" s="86"/>
      <c r="E6" s="87"/>
      <c r="F6" s="86"/>
      <c r="G6" s="87"/>
      <c r="H6" s="86"/>
      <c r="I6" s="87"/>
      <c r="J6" s="86"/>
      <c r="K6" s="110"/>
    </row>
    <row r="7" spans="1:11" s="84" customFormat="1" ht="30" customHeight="1" x14ac:dyDescent="0.25">
      <c r="A7" s="112" t="s">
        <v>39</v>
      </c>
      <c r="B7" s="86"/>
      <c r="C7" s="87"/>
      <c r="D7" s="86"/>
      <c r="E7" s="87"/>
      <c r="F7" s="86"/>
      <c r="G7" s="87"/>
      <c r="H7" s="86"/>
      <c r="I7" s="87"/>
      <c r="J7" s="86"/>
      <c r="K7" s="110"/>
    </row>
    <row r="8" spans="1:11" s="84" customFormat="1" ht="30" customHeight="1" x14ac:dyDescent="0.25">
      <c r="A8" s="112" t="s">
        <v>40</v>
      </c>
      <c r="B8" s="86"/>
      <c r="C8" s="87"/>
      <c r="D8" s="86"/>
      <c r="E8" s="87"/>
      <c r="F8" s="86"/>
      <c r="G8" s="87"/>
      <c r="H8" s="86"/>
      <c r="I8" s="87"/>
      <c r="J8" s="86"/>
      <c r="K8" s="110"/>
    </row>
    <row r="9" spans="1:11" s="84" customFormat="1" ht="30" customHeight="1" x14ac:dyDescent="0.25">
      <c r="A9" s="216" t="s">
        <v>41</v>
      </c>
      <c r="B9" s="86" t="s">
        <v>42</v>
      </c>
      <c r="C9" s="87"/>
      <c r="D9" s="86"/>
      <c r="E9" s="87"/>
      <c r="F9" s="86"/>
      <c r="G9" s="87"/>
      <c r="H9" s="86"/>
      <c r="I9" s="87"/>
      <c r="J9" s="86"/>
      <c r="K9" s="110"/>
    </row>
    <row r="10" spans="1:11" s="84" customFormat="1" ht="30" customHeight="1" x14ac:dyDescent="0.25">
      <c r="A10" s="216"/>
      <c r="B10" s="86" t="s">
        <v>43</v>
      </c>
      <c r="C10" s="87"/>
      <c r="D10" s="86"/>
      <c r="E10" s="87"/>
      <c r="F10" s="86"/>
      <c r="G10" s="87"/>
      <c r="H10" s="86"/>
      <c r="I10" s="87"/>
      <c r="J10" s="86"/>
      <c r="K10" s="110"/>
    </row>
    <row r="11" spans="1:11" s="84" customFormat="1" ht="30" customHeight="1" x14ac:dyDescent="0.25">
      <c r="A11" s="216" t="s">
        <v>44</v>
      </c>
      <c r="B11" s="86" t="s">
        <v>45</v>
      </c>
      <c r="C11" s="87"/>
      <c r="D11" s="86"/>
      <c r="E11" s="87"/>
      <c r="F11" s="86"/>
      <c r="G11" s="87"/>
      <c r="H11" s="86"/>
      <c r="I11" s="87"/>
      <c r="J11" s="86"/>
      <c r="K11" s="110"/>
    </row>
    <row r="12" spans="1:11" s="84" customFormat="1" ht="30" customHeight="1" x14ac:dyDescent="0.25">
      <c r="A12" s="216"/>
      <c r="B12" s="86" t="s">
        <v>46</v>
      </c>
      <c r="C12" s="87"/>
      <c r="D12" s="86"/>
      <c r="E12" s="87"/>
      <c r="F12" s="86"/>
      <c r="G12" s="87"/>
      <c r="H12" s="86"/>
      <c r="I12" s="87"/>
      <c r="J12" s="86"/>
      <c r="K12" s="110"/>
    </row>
    <row r="13" spans="1:11" s="84" customFormat="1" ht="30" customHeight="1" x14ac:dyDescent="0.25">
      <c r="A13" s="112" t="s">
        <v>47</v>
      </c>
      <c r="B13" s="86"/>
      <c r="C13" s="87"/>
      <c r="D13" s="86"/>
      <c r="E13" s="87"/>
      <c r="F13" s="86"/>
      <c r="G13" s="87"/>
      <c r="H13" s="86"/>
      <c r="I13" s="87"/>
      <c r="J13" s="86"/>
      <c r="K13" s="110"/>
    </row>
    <row r="14" spans="1:11" s="84" customFormat="1" ht="30" customHeight="1" x14ac:dyDescent="0.25">
      <c r="A14" s="112" t="s">
        <v>48</v>
      </c>
      <c r="B14" s="86"/>
      <c r="C14" s="87"/>
      <c r="D14" s="86"/>
      <c r="E14" s="87"/>
      <c r="F14" s="86"/>
      <c r="G14" s="87"/>
      <c r="H14" s="86"/>
      <c r="I14" s="87"/>
      <c r="J14" s="86"/>
      <c r="K14" s="110"/>
    </row>
    <row r="15" spans="1:11" s="84" customFormat="1" ht="30" customHeight="1" x14ac:dyDescent="0.25">
      <c r="A15" s="112" t="s">
        <v>49</v>
      </c>
      <c r="B15" s="86"/>
      <c r="C15" s="87"/>
      <c r="D15" s="86"/>
      <c r="E15" s="87"/>
      <c r="F15" s="86"/>
      <c r="G15" s="87"/>
      <c r="H15" s="86"/>
      <c r="I15" s="87"/>
      <c r="J15" s="86"/>
      <c r="K15" s="110"/>
    </row>
    <row r="16" spans="1:11" s="84" customFormat="1" ht="30" customHeight="1" x14ac:dyDescent="0.25">
      <c r="A16" s="112" t="s">
        <v>50</v>
      </c>
      <c r="B16" s="86"/>
      <c r="C16" s="87"/>
      <c r="D16" s="86"/>
      <c r="E16" s="87"/>
      <c r="F16" s="86"/>
      <c r="G16" s="87"/>
      <c r="H16" s="86"/>
      <c r="I16" s="87"/>
      <c r="J16" s="86"/>
      <c r="K16" s="110"/>
    </row>
    <row r="17" spans="1:11" x14ac:dyDescent="0.25">
      <c r="A17" s="85"/>
      <c r="B17" s="110"/>
      <c r="C17" s="110"/>
      <c r="D17" s="110"/>
      <c r="E17" s="110"/>
      <c r="F17" s="110"/>
      <c r="G17" s="110"/>
      <c r="H17" s="110"/>
      <c r="I17" s="110"/>
      <c r="J17" s="110"/>
      <c r="K17" s="85"/>
    </row>
    <row r="18" spans="1:11" x14ac:dyDescent="0.25">
      <c r="A18" s="85"/>
      <c r="B18" s="110"/>
      <c r="C18" s="110"/>
      <c r="D18" s="110"/>
      <c r="E18" s="110"/>
      <c r="F18" s="110"/>
      <c r="G18" s="110"/>
      <c r="H18" s="110"/>
      <c r="I18" s="110"/>
      <c r="J18" s="110"/>
      <c r="K18" s="85"/>
    </row>
    <row r="19" spans="1:11" ht="20.25" customHeight="1" x14ac:dyDescent="0.25">
      <c r="A19" s="217" t="s">
        <v>51</v>
      </c>
      <c r="B19" s="217"/>
      <c r="C19" s="212" t="s">
        <v>28</v>
      </c>
      <c r="D19" s="212"/>
      <c r="E19" s="212" t="s">
        <v>29</v>
      </c>
      <c r="F19" s="212"/>
      <c r="G19" s="212" t="s">
        <v>30</v>
      </c>
      <c r="H19" s="212"/>
      <c r="I19" s="212" t="s">
        <v>31</v>
      </c>
      <c r="J19" s="212"/>
      <c r="K19" s="85"/>
    </row>
    <row r="20" spans="1:11" ht="20.25" customHeight="1" x14ac:dyDescent="0.25">
      <c r="A20" s="211" t="s">
        <v>52</v>
      </c>
      <c r="B20" s="211"/>
      <c r="C20" s="210"/>
      <c r="D20" s="210"/>
      <c r="E20" s="210"/>
      <c r="F20" s="210"/>
      <c r="G20" s="210"/>
      <c r="H20" s="210"/>
      <c r="I20" s="210"/>
      <c r="J20" s="210"/>
      <c r="K20" s="85"/>
    </row>
    <row r="21" spans="1:11" ht="20.25" customHeight="1" x14ac:dyDescent="0.25">
      <c r="A21" s="208" t="s">
        <v>53</v>
      </c>
      <c r="B21" s="208"/>
      <c r="C21" s="210"/>
      <c r="D21" s="210"/>
      <c r="E21" s="209"/>
      <c r="F21" s="209"/>
      <c r="G21" s="209"/>
      <c r="H21" s="209"/>
      <c r="I21" s="209"/>
      <c r="J21" s="209"/>
    </row>
    <row r="22" spans="1:11" ht="20.25" customHeight="1" x14ac:dyDescent="0.25">
      <c r="A22" s="208" t="s">
        <v>54</v>
      </c>
      <c r="B22" s="208"/>
      <c r="C22" s="210"/>
      <c r="D22" s="210"/>
      <c r="E22" s="209"/>
      <c r="F22" s="209"/>
      <c r="G22" s="209"/>
      <c r="H22" s="209"/>
      <c r="I22" s="209"/>
      <c r="J22" s="209"/>
    </row>
    <row r="23" spans="1:11" ht="20.25" customHeight="1" x14ac:dyDescent="0.25">
      <c r="A23" s="208" t="s">
        <v>55</v>
      </c>
      <c r="B23" s="208"/>
      <c r="C23" s="209"/>
      <c r="D23" s="209"/>
      <c r="E23" s="209"/>
      <c r="F23" s="209"/>
      <c r="G23" s="209"/>
      <c r="H23" s="209"/>
      <c r="I23" s="209"/>
      <c r="J23" s="209"/>
    </row>
    <row r="24" spans="1:11" ht="20.25" customHeight="1" x14ac:dyDescent="0.25">
      <c r="A24" s="208" t="s">
        <v>56</v>
      </c>
      <c r="B24" s="208"/>
      <c r="C24" s="209"/>
      <c r="D24" s="209"/>
      <c r="E24" s="209"/>
      <c r="F24" s="209"/>
      <c r="G24" s="209"/>
      <c r="H24" s="209"/>
      <c r="I24" s="209"/>
      <c r="J24" s="209"/>
    </row>
    <row r="25" spans="1:11" ht="20.25" customHeight="1" x14ac:dyDescent="0.25">
      <c r="A25" s="208" t="s">
        <v>57</v>
      </c>
      <c r="B25" s="208"/>
      <c r="C25" s="209"/>
      <c r="D25" s="209"/>
      <c r="E25" s="209"/>
      <c r="F25" s="209"/>
      <c r="G25" s="209"/>
      <c r="H25" s="209"/>
      <c r="I25" s="209"/>
      <c r="J25" s="209"/>
    </row>
    <row r="26" spans="1:11" ht="20.25" customHeight="1" x14ac:dyDescent="0.25">
      <c r="A26" s="208" t="s">
        <v>58</v>
      </c>
      <c r="B26" s="208"/>
      <c r="C26" s="209"/>
      <c r="D26" s="209"/>
      <c r="E26" s="209"/>
      <c r="F26" s="209"/>
      <c r="G26" s="209"/>
      <c r="H26" s="209"/>
      <c r="I26" s="209"/>
      <c r="J26" s="209"/>
    </row>
    <row r="27" spans="1:11" ht="20.25" customHeight="1" x14ac:dyDescent="0.25">
      <c r="A27" s="208" t="s">
        <v>59</v>
      </c>
      <c r="B27" s="208"/>
      <c r="C27" s="209"/>
      <c r="D27" s="209"/>
      <c r="E27" s="209"/>
      <c r="F27" s="209"/>
      <c r="G27" s="209"/>
      <c r="H27" s="209"/>
      <c r="I27" s="209"/>
      <c r="J27" s="209"/>
    </row>
  </sheetData>
  <mergeCells count="52">
    <mergeCell ref="I19:J19"/>
    <mergeCell ref="A1:B1"/>
    <mergeCell ref="C1:D1"/>
    <mergeCell ref="E1:F1"/>
    <mergeCell ref="G1:H1"/>
    <mergeCell ref="I1:J1"/>
    <mergeCell ref="A9:A10"/>
    <mergeCell ref="A11:A12"/>
    <mergeCell ref="A19:B19"/>
    <mergeCell ref="C19:D19"/>
    <mergeCell ref="E19:F19"/>
    <mergeCell ref="G19:H19"/>
    <mergeCell ref="A21:B21"/>
    <mergeCell ref="C21:D21"/>
    <mergeCell ref="E21:F21"/>
    <mergeCell ref="G21:H21"/>
    <mergeCell ref="I21:J21"/>
    <mergeCell ref="A20:B20"/>
    <mergeCell ref="C20:D20"/>
    <mergeCell ref="E20:F20"/>
    <mergeCell ref="G20:H20"/>
    <mergeCell ref="I20:J20"/>
    <mergeCell ref="A23:B23"/>
    <mergeCell ref="C23:D23"/>
    <mergeCell ref="E23:F23"/>
    <mergeCell ref="G23:H23"/>
    <mergeCell ref="I23:J23"/>
    <mergeCell ref="A22:B22"/>
    <mergeCell ref="C22:D22"/>
    <mergeCell ref="E22:F22"/>
    <mergeCell ref="G22:H22"/>
    <mergeCell ref="I22:J22"/>
    <mergeCell ref="A25:B25"/>
    <mergeCell ref="C25:D25"/>
    <mergeCell ref="E25:F25"/>
    <mergeCell ref="G25:H25"/>
    <mergeCell ref="I25:J25"/>
    <mergeCell ref="A24:B24"/>
    <mergeCell ref="C24:D24"/>
    <mergeCell ref="E24:F24"/>
    <mergeCell ref="G24:H24"/>
    <mergeCell ref="I24:J24"/>
    <mergeCell ref="A27:B27"/>
    <mergeCell ref="C27:D27"/>
    <mergeCell ref="E27:F27"/>
    <mergeCell ref="G27:H27"/>
    <mergeCell ref="I27:J27"/>
    <mergeCell ref="A26:B26"/>
    <mergeCell ref="C26:D26"/>
    <mergeCell ref="E26:F26"/>
    <mergeCell ref="G26:H26"/>
    <mergeCell ref="I26:J26"/>
  </mergeCells>
  <printOptions horizontalCentered="1" verticalCentered="1"/>
  <pageMargins left="0.19685039370078741" right="0.19685039370078741" top="0.55118110236220474" bottom="0.35433070866141736" header="0.31496062992125984" footer="0.31496062992125984"/>
  <pageSetup paperSize="9" orientation="portrait" r:id="rId1"/>
  <headerFooter>
    <oddHeader>&amp;L&amp;G&amp;C&amp;"-,Gras"&amp;22PLANNING DE LA JOURNEE&amp;R&amp;G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2:D35"/>
  <sheetViews>
    <sheetView workbookViewId="0">
      <selection activeCell="E15" sqref="E15"/>
    </sheetView>
  </sheetViews>
  <sheetFormatPr baseColWidth="10" defaultColWidth="11.42578125" defaultRowHeight="15" x14ac:dyDescent="0.25"/>
  <cols>
    <col min="1" max="1" width="29.28515625" customWidth="1"/>
    <col min="2" max="2" width="26" customWidth="1"/>
    <col min="3" max="3" width="25.5703125" customWidth="1"/>
    <col min="4" max="4" width="16.85546875" customWidth="1"/>
  </cols>
  <sheetData>
    <row r="2" spans="1:3" x14ac:dyDescent="0.25">
      <c r="A2" t="s">
        <v>60</v>
      </c>
    </row>
    <row r="4" spans="1:3" s="7" customFormat="1" ht="24" customHeight="1" x14ac:dyDescent="0.25">
      <c r="A4" s="117" t="s">
        <v>61</v>
      </c>
      <c r="B4" s="117" t="s">
        <v>62</v>
      </c>
      <c r="C4" s="117" t="s">
        <v>63</v>
      </c>
    </row>
    <row r="5" spans="1:3" ht="24" customHeight="1" x14ac:dyDescent="0.25">
      <c r="A5" s="90"/>
      <c r="B5" s="90"/>
      <c r="C5" s="90"/>
    </row>
    <row r="7" spans="1:3" x14ac:dyDescent="0.25">
      <c r="A7" t="s">
        <v>64</v>
      </c>
    </row>
    <row r="9" spans="1:3" s="7" customFormat="1" ht="24" customHeight="1" x14ac:dyDescent="0.25">
      <c r="A9" s="117" t="s">
        <v>61</v>
      </c>
      <c r="B9" s="117" t="s">
        <v>62</v>
      </c>
      <c r="C9" s="117" t="s">
        <v>63</v>
      </c>
    </row>
    <row r="10" spans="1:3" ht="24" customHeight="1" x14ac:dyDescent="0.25">
      <c r="A10" s="90"/>
      <c r="B10" s="90"/>
      <c r="C10" s="90"/>
    </row>
    <row r="12" spans="1:3" x14ac:dyDescent="0.25">
      <c r="A12" t="s">
        <v>65</v>
      </c>
    </row>
    <row r="14" spans="1:3" s="7" customFormat="1" ht="24" customHeight="1" x14ac:dyDescent="0.25">
      <c r="A14" s="117" t="s">
        <v>61</v>
      </c>
      <c r="B14" s="117" t="s">
        <v>62</v>
      </c>
      <c r="C14" s="117" t="s">
        <v>63</v>
      </c>
    </row>
    <row r="15" spans="1:3" ht="24" customHeight="1" x14ac:dyDescent="0.25">
      <c r="A15" s="90"/>
      <c r="B15" s="90"/>
      <c r="C15" s="90"/>
    </row>
    <row r="17" spans="1:3" x14ac:dyDescent="0.25">
      <c r="A17" t="s">
        <v>66</v>
      </c>
    </row>
    <row r="19" spans="1:3" s="7" customFormat="1" ht="24" customHeight="1" x14ac:dyDescent="0.25">
      <c r="A19" s="117" t="s">
        <v>61</v>
      </c>
      <c r="B19" s="117" t="s">
        <v>62</v>
      </c>
      <c r="C19" s="117" t="s">
        <v>63</v>
      </c>
    </row>
    <row r="20" spans="1:3" ht="24" customHeight="1" x14ac:dyDescent="0.25">
      <c r="A20" s="90"/>
      <c r="B20" s="90"/>
      <c r="C20" s="90"/>
    </row>
    <row r="22" spans="1:3" x14ac:dyDescent="0.25">
      <c r="A22" t="s">
        <v>67</v>
      </c>
    </row>
    <row r="24" spans="1:3" s="7" customFormat="1" ht="24" customHeight="1" x14ac:dyDescent="0.25">
      <c r="A24" s="117" t="s">
        <v>61</v>
      </c>
      <c r="B24" s="117" t="s">
        <v>62</v>
      </c>
      <c r="C24" s="117" t="s">
        <v>63</v>
      </c>
    </row>
    <row r="25" spans="1:3" ht="24" customHeight="1" x14ac:dyDescent="0.25">
      <c r="A25" s="90"/>
      <c r="B25" s="90"/>
      <c r="C25" s="90"/>
    </row>
    <row r="27" spans="1:3" x14ac:dyDescent="0.25">
      <c r="A27" t="s">
        <v>68</v>
      </c>
    </row>
    <row r="29" spans="1:3" s="7" customFormat="1" ht="24" customHeight="1" x14ac:dyDescent="0.25">
      <c r="A29" s="117" t="s">
        <v>61</v>
      </c>
      <c r="B29" s="117" t="s">
        <v>62</v>
      </c>
      <c r="C29" s="117" t="s">
        <v>63</v>
      </c>
    </row>
    <row r="30" spans="1:3" ht="24" customHeight="1" x14ac:dyDescent="0.25">
      <c r="A30" s="90"/>
      <c r="B30" s="90"/>
      <c r="C30" s="90"/>
    </row>
    <row r="32" spans="1:3" x14ac:dyDescent="0.25">
      <c r="A32" t="s">
        <v>69</v>
      </c>
    </row>
    <row r="34" spans="1:4" s="7" customFormat="1" ht="24" customHeight="1" x14ac:dyDescent="0.25">
      <c r="A34" s="117" t="s">
        <v>61</v>
      </c>
      <c r="B34" s="117" t="s">
        <v>62</v>
      </c>
      <c r="C34" s="117" t="s">
        <v>70</v>
      </c>
      <c r="D34" s="118" t="s">
        <v>63</v>
      </c>
    </row>
    <row r="35" spans="1:4" ht="24" customHeight="1" x14ac:dyDescent="0.25">
      <c r="A35" s="90"/>
      <c r="B35" s="90"/>
      <c r="C35" s="90"/>
      <c r="D35" s="90"/>
    </row>
  </sheetData>
  <printOptions horizontalCentered="1" verticalCentered="1"/>
  <pageMargins left="0.19685039370078741" right="0.19685039370078741" top="0.35433070866141736" bottom="0.35433070866141736" header="0.31496062992125984" footer="0.31496062992125984"/>
  <pageSetup paperSize="9" orientation="portrait" r:id="rId1"/>
  <headerFooter>
    <oddHeader>&amp;L&amp;8&amp;X&amp;G&amp;C&amp;"-,Gras italique"&amp;26
&amp;"-,Gras"&amp;22RESPONSABLE ZONES
&amp;R&amp;G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1:J26"/>
  <sheetViews>
    <sheetView workbookViewId="0">
      <selection activeCell="M14" sqref="M14"/>
    </sheetView>
  </sheetViews>
  <sheetFormatPr baseColWidth="10" defaultColWidth="11.42578125" defaultRowHeight="15" x14ac:dyDescent="0.25"/>
  <cols>
    <col min="1" max="1" width="18.140625" style="91" customWidth="1"/>
    <col min="2" max="2" width="8.7109375" bestFit="1" customWidth="1"/>
    <col min="3" max="3" width="9.5703125" bestFit="1" customWidth="1"/>
    <col min="4" max="4" width="8.140625" customWidth="1"/>
    <col min="5" max="5" width="8.5703125" bestFit="1" customWidth="1"/>
    <col min="6" max="6" width="8.7109375" bestFit="1" customWidth="1"/>
    <col min="7" max="7" width="8.5703125" bestFit="1" customWidth="1"/>
    <col min="8" max="8" width="8.7109375" bestFit="1" customWidth="1"/>
    <col min="9" max="9" width="8.5703125" bestFit="1" customWidth="1"/>
    <col min="10" max="10" width="6.42578125" bestFit="1" customWidth="1"/>
  </cols>
  <sheetData>
    <row r="1" spans="1:9" ht="26.25" customHeight="1" thickBot="1" x14ac:dyDescent="0.3">
      <c r="A1" s="218" t="s">
        <v>241</v>
      </c>
      <c r="B1" s="218"/>
      <c r="C1" s="218"/>
      <c r="D1" s="218"/>
      <c r="E1" s="218"/>
      <c r="F1" s="218"/>
      <c r="G1" s="218"/>
      <c r="H1" s="218"/>
      <c r="I1" s="218"/>
    </row>
    <row r="2" spans="1:9" ht="26.25" customHeight="1" x14ac:dyDescent="0.25">
      <c r="A2" s="221" t="s">
        <v>71</v>
      </c>
      <c r="B2" s="219"/>
      <c r="C2" s="219"/>
      <c r="D2" s="219"/>
      <c r="E2" s="219" t="s">
        <v>72</v>
      </c>
      <c r="F2" s="219"/>
      <c r="G2" s="219"/>
      <c r="H2" s="108"/>
      <c r="I2" s="109"/>
    </row>
    <row r="3" spans="1:9" ht="26.25" customHeight="1" x14ac:dyDescent="0.25">
      <c r="A3" s="222" t="s">
        <v>73</v>
      </c>
      <c r="B3" s="220"/>
      <c r="C3" s="220"/>
      <c r="D3" s="220"/>
      <c r="E3" s="220" t="s">
        <v>74</v>
      </c>
      <c r="F3" s="220"/>
      <c r="G3" s="220"/>
      <c r="H3" s="93" t="s">
        <v>75</v>
      </c>
      <c r="I3" s="94"/>
    </row>
    <row r="4" spans="1:9" ht="26.25" customHeight="1" x14ac:dyDescent="0.25">
      <c r="A4" s="222" t="s">
        <v>76</v>
      </c>
      <c r="B4" s="220"/>
      <c r="C4" s="220"/>
      <c r="D4" s="220"/>
      <c r="E4" s="220" t="s">
        <v>74</v>
      </c>
      <c r="F4" s="220"/>
      <c r="G4" s="220"/>
      <c r="H4" s="93" t="s">
        <v>75</v>
      </c>
      <c r="I4" s="94"/>
    </row>
    <row r="5" spans="1:9" ht="26.25" customHeight="1" x14ac:dyDescent="0.25">
      <c r="A5" s="222" t="s">
        <v>77</v>
      </c>
      <c r="B5" s="220"/>
      <c r="C5" s="220"/>
      <c r="D5" s="220"/>
      <c r="E5" s="220" t="s">
        <v>74</v>
      </c>
      <c r="F5" s="220"/>
      <c r="G5" s="220"/>
      <c r="H5" s="93" t="s">
        <v>75</v>
      </c>
      <c r="I5" s="94"/>
    </row>
    <row r="6" spans="1:9" ht="26.25" customHeight="1" x14ac:dyDescent="0.25">
      <c r="A6" s="222" t="s">
        <v>78</v>
      </c>
      <c r="B6" s="220"/>
      <c r="C6" s="220"/>
      <c r="D6" s="220"/>
      <c r="E6" s="220" t="s">
        <v>74</v>
      </c>
      <c r="F6" s="220"/>
      <c r="G6" s="220"/>
      <c r="H6" s="93"/>
      <c r="I6" s="94"/>
    </row>
    <row r="7" spans="1:9" ht="26.25" customHeight="1" x14ac:dyDescent="0.25">
      <c r="A7" s="222" t="s">
        <v>79</v>
      </c>
      <c r="B7" s="220"/>
      <c r="C7" s="220"/>
      <c r="D7" s="220"/>
      <c r="E7" s="220" t="s">
        <v>72</v>
      </c>
      <c r="F7" s="220"/>
      <c r="G7" s="220"/>
      <c r="H7" s="93"/>
      <c r="I7" s="94"/>
    </row>
    <row r="8" spans="1:9" ht="28.5" customHeight="1" thickBot="1" x14ac:dyDescent="0.3">
      <c r="A8" s="229" t="s">
        <v>80</v>
      </c>
      <c r="B8" s="230"/>
      <c r="C8" s="230"/>
      <c r="D8" s="230"/>
      <c r="E8" s="230" t="s">
        <v>81</v>
      </c>
      <c r="F8" s="230"/>
      <c r="G8" s="230"/>
      <c r="H8" s="95"/>
      <c r="I8" s="96"/>
    </row>
    <row r="9" spans="1:9" ht="52.5" customHeight="1" x14ac:dyDescent="0.25">
      <c r="A9" s="130"/>
      <c r="B9" s="130"/>
      <c r="C9" s="130"/>
      <c r="D9" s="130"/>
      <c r="E9" s="130"/>
      <c r="F9" s="130"/>
      <c r="G9" s="130"/>
      <c r="H9" s="131"/>
      <c r="I9" s="131"/>
    </row>
    <row r="10" spans="1:9" ht="28.5" customHeight="1" x14ac:dyDescent="0.25">
      <c r="A10" s="218" t="s">
        <v>250</v>
      </c>
      <c r="B10" s="218"/>
      <c r="C10" s="218"/>
      <c r="D10" s="218"/>
      <c r="E10" s="218"/>
      <c r="F10" s="218"/>
      <c r="G10" s="218"/>
      <c r="H10" s="218"/>
      <c r="I10" s="218"/>
    </row>
    <row r="11" spans="1:9" ht="10.5" customHeight="1" x14ac:dyDescent="0.25">
      <c r="A11" s="130"/>
      <c r="B11" s="130"/>
      <c r="C11" s="130"/>
      <c r="D11" s="130"/>
      <c r="E11" s="130"/>
      <c r="F11" s="130"/>
      <c r="G11" s="130"/>
      <c r="H11" s="131"/>
      <c r="I11" s="131"/>
    </row>
    <row r="12" spans="1:9" ht="24.75" customHeight="1" x14ac:dyDescent="0.25">
      <c r="A12" s="228" t="s">
        <v>240</v>
      </c>
      <c r="B12" s="228"/>
      <c r="C12" s="228"/>
      <c r="D12" s="228"/>
      <c r="E12" s="228"/>
      <c r="F12" s="228"/>
      <c r="G12" s="228"/>
      <c r="H12" s="228"/>
      <c r="I12" s="228"/>
    </row>
    <row r="14" spans="1:9" ht="66.75" customHeight="1" x14ac:dyDescent="0.25">
      <c r="A14" s="116" t="s">
        <v>238</v>
      </c>
      <c r="B14" s="223" t="s">
        <v>28</v>
      </c>
      <c r="C14" s="223"/>
      <c r="D14" s="223" t="s">
        <v>29</v>
      </c>
      <c r="E14" s="223"/>
      <c r="F14" s="223" t="s">
        <v>30</v>
      </c>
      <c r="G14" s="223"/>
      <c r="H14" s="223" t="s">
        <v>31</v>
      </c>
      <c r="I14" s="223"/>
    </row>
    <row r="15" spans="1:9" ht="27" customHeight="1" x14ac:dyDescent="0.25">
      <c r="A15" s="128" t="s">
        <v>239</v>
      </c>
      <c r="B15" s="136"/>
      <c r="C15" s="186" t="str">
        <f>IF(OR(B15="L",B15="XL",B15="XXL"),"5'",IF(OR(B15="XS",B15="S"),"1'",IF(B15="M","2'","")))</f>
        <v/>
      </c>
      <c r="D15" s="136"/>
      <c r="E15" s="186" t="str">
        <f>IF(OR(D15="L",D15="XL",D15="XXL"),"5'",IF(OR(D15="XS",D15="S"),"1'",IF(D15="M","2'","")))</f>
        <v/>
      </c>
      <c r="F15" s="136"/>
      <c r="G15" s="186" t="str">
        <f>IF(OR(F15="L",F15="XL",F15="XXL"),"5'",IF(OR(F15="XS",F15="S"),"1'",IF(F15="M","2'","")))</f>
        <v/>
      </c>
      <c r="H15" s="136"/>
      <c r="I15" s="186" t="str">
        <f>IF(OR(H15="L",H15="XL",H15="XXL"),"5'",IF(OR(H15="XS",H15="S"),"1'",IF(H15="M","2'","")))</f>
        <v/>
      </c>
    </row>
    <row r="16" spans="1:9" ht="37.5" customHeight="1" x14ac:dyDescent="0.25"/>
    <row r="17" spans="1:10" ht="15.75" x14ac:dyDescent="0.25">
      <c r="A17" s="218" t="s">
        <v>249</v>
      </c>
      <c r="B17" s="218"/>
      <c r="C17" s="218"/>
      <c r="D17" s="218"/>
      <c r="E17" s="218"/>
      <c r="F17" s="218"/>
      <c r="G17" s="218"/>
      <c r="H17" s="218"/>
      <c r="I17" s="218"/>
      <c r="J17" s="132"/>
    </row>
    <row r="18" spans="1:10" ht="21.75" thickBot="1" x14ac:dyDescent="0.4">
      <c r="A18" s="124"/>
      <c r="B18" s="124"/>
      <c r="C18" s="124"/>
      <c r="D18" s="124"/>
      <c r="E18" s="124"/>
      <c r="F18" s="124"/>
      <c r="G18" s="124"/>
      <c r="H18" s="124"/>
      <c r="I18" s="124"/>
      <c r="J18" s="124"/>
    </row>
    <row r="19" spans="1:10" ht="16.5" thickBot="1" x14ac:dyDescent="0.3">
      <c r="A19" s="224" t="s">
        <v>165</v>
      </c>
      <c r="B19" s="226" t="s">
        <v>28</v>
      </c>
      <c r="C19" s="227"/>
      <c r="D19" s="227"/>
      <c r="E19" s="227" t="s">
        <v>29</v>
      </c>
      <c r="F19" s="227"/>
      <c r="G19" s="227"/>
      <c r="H19" s="227" t="s">
        <v>30</v>
      </c>
      <c r="I19" s="227"/>
      <c r="J19" s="227"/>
    </row>
    <row r="20" spans="1:10" ht="59.25" x14ac:dyDescent="0.25">
      <c r="A20" s="225"/>
      <c r="B20" s="125" t="s">
        <v>166</v>
      </c>
      <c r="C20" s="125" t="s">
        <v>167</v>
      </c>
      <c r="D20" s="125" t="s">
        <v>168</v>
      </c>
      <c r="E20" s="125" t="s">
        <v>166</v>
      </c>
      <c r="F20" s="125" t="s">
        <v>167</v>
      </c>
      <c r="G20" s="125" t="s">
        <v>168</v>
      </c>
      <c r="H20" s="125" t="s">
        <v>166</v>
      </c>
      <c r="I20" s="125" t="s">
        <v>167</v>
      </c>
      <c r="J20" s="125" t="s">
        <v>168</v>
      </c>
    </row>
    <row r="21" spans="1:10" ht="15.75" x14ac:dyDescent="0.25">
      <c r="A21" s="231" t="s">
        <v>169</v>
      </c>
      <c r="B21" s="121" t="s">
        <v>115</v>
      </c>
      <c r="C21" s="121" t="s">
        <v>115</v>
      </c>
      <c r="D21" s="121" t="s">
        <v>115</v>
      </c>
      <c r="E21" s="121" t="s">
        <v>115</v>
      </c>
      <c r="F21" s="121" t="s">
        <v>115</v>
      </c>
      <c r="G21" s="121" t="s">
        <v>115</v>
      </c>
      <c r="H21" s="121" t="s">
        <v>115</v>
      </c>
      <c r="I21" s="121" t="s">
        <v>115</v>
      </c>
      <c r="J21" s="121" t="s">
        <v>115</v>
      </c>
    </row>
    <row r="22" spans="1:10" ht="15.75" x14ac:dyDescent="0.25">
      <c r="A22" s="231"/>
      <c r="B22" s="121" t="s">
        <v>116</v>
      </c>
      <c r="C22" s="121" t="s">
        <v>116</v>
      </c>
      <c r="D22" s="121" t="s">
        <v>116</v>
      </c>
      <c r="E22" s="121" t="s">
        <v>116</v>
      </c>
      <c r="F22" s="121" t="s">
        <v>116</v>
      </c>
      <c r="G22" s="121" t="s">
        <v>116</v>
      </c>
      <c r="H22" s="121" t="s">
        <v>116</v>
      </c>
      <c r="I22" s="121" t="s">
        <v>116</v>
      </c>
      <c r="J22" s="121" t="s">
        <v>116</v>
      </c>
    </row>
    <row r="23" spans="1:10" ht="31.5" x14ac:dyDescent="0.25">
      <c r="A23" s="126" t="s">
        <v>170</v>
      </c>
      <c r="B23" s="121"/>
      <c r="C23" s="121"/>
      <c r="D23" s="121"/>
      <c r="E23" s="121"/>
      <c r="F23" s="121"/>
      <c r="G23" s="121"/>
      <c r="H23" s="121"/>
      <c r="I23" s="121"/>
      <c r="J23" s="121"/>
    </row>
    <row r="24" spans="1:10" ht="31.5" x14ac:dyDescent="0.25">
      <c r="A24" s="126" t="s">
        <v>171</v>
      </c>
      <c r="B24" s="121"/>
      <c r="C24" s="121"/>
      <c r="D24" s="121"/>
      <c r="E24" s="121"/>
      <c r="F24" s="121"/>
      <c r="G24" s="121"/>
      <c r="H24" s="121"/>
      <c r="I24" s="121"/>
      <c r="J24" s="121"/>
    </row>
    <row r="25" spans="1:10" ht="15.75" x14ac:dyDescent="0.25">
      <c r="A25" s="231" t="s">
        <v>172</v>
      </c>
      <c r="B25" s="121" t="s">
        <v>115</v>
      </c>
      <c r="C25" s="121" t="s">
        <v>115</v>
      </c>
      <c r="D25" s="121" t="s">
        <v>115</v>
      </c>
      <c r="E25" s="121" t="s">
        <v>115</v>
      </c>
      <c r="F25" s="121" t="s">
        <v>115</v>
      </c>
      <c r="G25" s="121" t="s">
        <v>115</v>
      </c>
      <c r="H25" s="121" t="s">
        <v>115</v>
      </c>
      <c r="I25" s="121" t="s">
        <v>115</v>
      </c>
      <c r="J25" s="121" t="s">
        <v>115</v>
      </c>
    </row>
    <row r="26" spans="1:10" ht="16.5" thickBot="1" x14ac:dyDescent="0.3">
      <c r="A26" s="232"/>
      <c r="B26" s="127" t="s">
        <v>116</v>
      </c>
      <c r="C26" s="127" t="s">
        <v>116</v>
      </c>
      <c r="D26" s="127" t="s">
        <v>116</v>
      </c>
      <c r="E26" s="127" t="s">
        <v>116</v>
      </c>
      <c r="F26" s="127" t="s">
        <v>116</v>
      </c>
      <c r="G26" s="127" t="s">
        <v>116</v>
      </c>
      <c r="H26" s="127" t="s">
        <v>116</v>
      </c>
      <c r="I26" s="127" t="s">
        <v>116</v>
      </c>
      <c r="J26" s="127" t="s">
        <v>116</v>
      </c>
    </row>
  </sheetData>
  <mergeCells count="28">
    <mergeCell ref="A21:A22"/>
    <mergeCell ref="A25:A26"/>
    <mergeCell ref="B14:C14"/>
    <mergeCell ref="D14:E14"/>
    <mergeCell ref="F14:G14"/>
    <mergeCell ref="A6:D6"/>
    <mergeCell ref="H14:I14"/>
    <mergeCell ref="A19:A20"/>
    <mergeCell ref="B19:D19"/>
    <mergeCell ref="E19:G19"/>
    <mergeCell ref="H19:J19"/>
    <mergeCell ref="A17:I17"/>
    <mergeCell ref="A12:I12"/>
    <mergeCell ref="A10:I10"/>
    <mergeCell ref="A7:D7"/>
    <mergeCell ref="A8:D8"/>
    <mergeCell ref="E8:G8"/>
    <mergeCell ref="E6:G6"/>
    <mergeCell ref="E7:G7"/>
    <mergeCell ref="A1:I1"/>
    <mergeCell ref="E2:G2"/>
    <mergeCell ref="E3:G3"/>
    <mergeCell ref="E4:G4"/>
    <mergeCell ref="E5:G5"/>
    <mergeCell ref="A2:D2"/>
    <mergeCell ref="A3:D3"/>
    <mergeCell ref="A4:D4"/>
    <mergeCell ref="A5:D5"/>
  </mergeCells>
  <printOptions horizontalCentered="1" verticalCentered="1"/>
  <pageMargins left="0.19685039370078741" right="0.19685039370078741" top="0.55118110236220474" bottom="0.55118110236220474" header="0.31496062992125984" footer="0.31496062992125984"/>
  <pageSetup paperSize="9" orientation="portrait" r:id="rId1"/>
  <headerFooter>
    <oddHeader>&amp;L&amp;G&amp;C&amp;"-,Gras"&amp;22ARBITRAGE&amp;R&amp;G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/>
  <dimension ref="A1:I39"/>
  <sheetViews>
    <sheetView topLeftCell="B1" workbookViewId="0">
      <selection activeCell="L12" sqref="L12"/>
    </sheetView>
  </sheetViews>
  <sheetFormatPr baseColWidth="10" defaultColWidth="11.42578125" defaultRowHeight="15" x14ac:dyDescent="0.25"/>
  <cols>
    <col min="1" max="1" width="15.85546875" style="92" customWidth="1"/>
    <col min="2" max="2" width="11.42578125" style="84" bestFit="1" customWidth="1"/>
    <col min="3" max="8" width="11.7109375" customWidth="1"/>
  </cols>
  <sheetData>
    <row r="1" spans="1:9" ht="26.25" customHeight="1" x14ac:dyDescent="0.25">
      <c r="A1" s="233" t="s">
        <v>242</v>
      </c>
      <c r="B1" s="233"/>
      <c r="C1" s="233"/>
      <c r="D1" s="233"/>
      <c r="E1" s="233"/>
      <c r="F1" s="233"/>
      <c r="G1" s="233"/>
      <c r="H1" s="233"/>
      <c r="I1" s="107"/>
    </row>
    <row r="2" spans="1:9" x14ac:dyDescent="0.25">
      <c r="A2" s="92" t="s">
        <v>82</v>
      </c>
    </row>
    <row r="3" spans="1:9" x14ac:dyDescent="0.25">
      <c r="A3" s="92" t="s">
        <v>83</v>
      </c>
    </row>
    <row r="4" spans="1:9" x14ac:dyDescent="0.25">
      <c r="A4" s="92" t="s">
        <v>84</v>
      </c>
    </row>
    <row r="5" spans="1:9" x14ac:dyDescent="0.25">
      <c r="A5" s="92" t="s">
        <v>85</v>
      </c>
    </row>
    <row r="6" spans="1:9" x14ac:dyDescent="0.25">
      <c r="A6" s="92" t="s">
        <v>86</v>
      </c>
    </row>
    <row r="7" spans="1:9" x14ac:dyDescent="0.25">
      <c r="A7" s="92" t="s">
        <v>87</v>
      </c>
    </row>
    <row r="8" spans="1:9" x14ac:dyDescent="0.25">
      <c r="A8" s="92" t="s">
        <v>88</v>
      </c>
    </row>
    <row r="9" spans="1:9" x14ac:dyDescent="0.25">
      <c r="A9" s="92" t="s">
        <v>89</v>
      </c>
    </row>
    <row r="10" spans="1:9" x14ac:dyDescent="0.25">
      <c r="A10" s="92" t="s">
        <v>90</v>
      </c>
    </row>
    <row r="11" spans="1:9" ht="8.25" customHeight="1" x14ac:dyDescent="0.25"/>
    <row r="12" spans="1:9" ht="33.75" customHeight="1" x14ac:dyDescent="0.25">
      <c r="A12" s="237" t="s">
        <v>91</v>
      </c>
      <c r="B12" s="237"/>
      <c r="C12" s="237"/>
      <c r="D12" s="237"/>
      <c r="E12" s="237"/>
      <c r="F12" s="237"/>
      <c r="G12" s="237"/>
      <c r="H12" s="237"/>
    </row>
    <row r="13" spans="1:9" ht="8.25" customHeight="1" x14ac:dyDescent="0.25"/>
    <row r="14" spans="1:9" s="5" customFormat="1" ht="15.75" x14ac:dyDescent="0.25">
      <c r="A14" s="97" t="s">
        <v>92</v>
      </c>
      <c r="B14" s="89"/>
    </row>
    <row r="15" spans="1:9" ht="9" customHeight="1" x14ac:dyDescent="0.25"/>
    <row r="16" spans="1:9" s="99" customFormat="1" ht="41.25" customHeight="1" x14ac:dyDescent="0.25">
      <c r="A16" s="98" t="s">
        <v>93</v>
      </c>
      <c r="B16" s="113" t="s">
        <v>94</v>
      </c>
      <c r="C16" s="234" t="s">
        <v>28</v>
      </c>
      <c r="D16" s="236"/>
      <c r="E16" s="234" t="s">
        <v>29</v>
      </c>
      <c r="F16" s="235"/>
      <c r="G16" s="234" t="s">
        <v>30</v>
      </c>
      <c r="H16" s="236"/>
    </row>
    <row r="17" spans="1:8" ht="21" customHeight="1" x14ac:dyDescent="0.25">
      <c r="A17" s="100" t="s">
        <v>95</v>
      </c>
      <c r="B17" s="111" t="s">
        <v>251</v>
      </c>
      <c r="C17" s="242"/>
      <c r="D17" s="243"/>
      <c r="E17" s="242"/>
      <c r="F17" s="243"/>
      <c r="G17" s="242"/>
      <c r="H17" s="243"/>
    </row>
    <row r="18" spans="1:8" ht="21" customHeight="1" x14ac:dyDescent="0.25">
      <c r="A18" s="100" t="s">
        <v>96</v>
      </c>
      <c r="B18" s="111" t="s">
        <v>252</v>
      </c>
      <c r="C18" s="238"/>
      <c r="D18" s="239"/>
      <c r="E18" s="238"/>
      <c r="F18" s="239"/>
      <c r="G18" s="238"/>
      <c r="H18" s="239"/>
    </row>
    <row r="19" spans="1:8" ht="21" customHeight="1" x14ac:dyDescent="0.25">
      <c r="A19" s="100" t="s">
        <v>97</v>
      </c>
      <c r="B19" s="111" t="s">
        <v>253</v>
      </c>
      <c r="C19" s="238"/>
      <c r="D19" s="239"/>
      <c r="E19" s="238"/>
      <c r="F19" s="239"/>
      <c r="G19" s="238"/>
      <c r="H19" s="239"/>
    </row>
    <row r="20" spans="1:8" ht="21" customHeight="1" x14ac:dyDescent="0.25">
      <c r="A20" s="100" t="s">
        <v>98</v>
      </c>
      <c r="B20" s="111" t="s">
        <v>254</v>
      </c>
      <c r="C20" s="238"/>
      <c r="D20" s="239"/>
      <c r="E20" s="238"/>
      <c r="F20" s="239"/>
      <c r="G20" s="238"/>
      <c r="H20" s="239"/>
    </row>
    <row r="21" spans="1:8" ht="21" customHeight="1" x14ac:dyDescent="0.25">
      <c r="A21" s="100" t="s">
        <v>99</v>
      </c>
      <c r="B21" s="111" t="s">
        <v>255</v>
      </c>
      <c r="C21" s="238"/>
      <c r="D21" s="239"/>
      <c r="E21" s="238"/>
      <c r="F21" s="239"/>
      <c r="G21" s="238"/>
      <c r="H21" s="239"/>
    </row>
    <row r="22" spans="1:8" ht="21" customHeight="1" x14ac:dyDescent="0.25">
      <c r="A22" s="100" t="s">
        <v>100</v>
      </c>
      <c r="B22" s="111" t="s">
        <v>256</v>
      </c>
      <c r="C22" s="238"/>
      <c r="D22" s="239"/>
      <c r="E22" s="238"/>
      <c r="F22" s="239"/>
      <c r="G22" s="238"/>
      <c r="H22" s="239"/>
    </row>
    <row r="23" spans="1:8" ht="21" customHeight="1" x14ac:dyDescent="0.25">
      <c r="A23" s="100" t="s">
        <v>101</v>
      </c>
      <c r="B23" s="111" t="s">
        <v>257</v>
      </c>
      <c r="C23" s="238"/>
      <c r="D23" s="239"/>
      <c r="E23" s="238"/>
      <c r="F23" s="239"/>
      <c r="G23" s="238"/>
      <c r="H23" s="239"/>
    </row>
    <row r="24" spans="1:8" ht="21" customHeight="1" x14ac:dyDescent="0.25">
      <c r="A24" s="100" t="s">
        <v>102</v>
      </c>
      <c r="B24" s="111" t="s">
        <v>258</v>
      </c>
      <c r="C24" s="238"/>
      <c r="D24" s="239"/>
      <c r="E24" s="238"/>
      <c r="F24" s="239"/>
      <c r="G24" s="238"/>
      <c r="H24" s="239"/>
    </row>
    <row r="25" spans="1:8" ht="21" customHeight="1" x14ac:dyDescent="0.25">
      <c r="A25" s="101" t="s">
        <v>103</v>
      </c>
      <c r="B25" s="102" t="s">
        <v>259</v>
      </c>
      <c r="C25" s="240"/>
      <c r="D25" s="241"/>
      <c r="E25" s="240"/>
      <c r="F25" s="241"/>
      <c r="G25" s="240"/>
      <c r="H25" s="241"/>
    </row>
    <row r="26" spans="1:8" ht="9" customHeight="1" x14ac:dyDescent="0.25"/>
    <row r="27" spans="1:8" s="5" customFormat="1" ht="15.75" x14ac:dyDescent="0.25">
      <c r="A27" s="97" t="s">
        <v>104</v>
      </c>
      <c r="B27" s="89"/>
    </row>
    <row r="28" spans="1:8" ht="9.75" customHeight="1" x14ac:dyDescent="0.25"/>
    <row r="29" spans="1:8" s="99" customFormat="1" ht="34.5" customHeight="1" x14ac:dyDescent="0.25">
      <c r="A29" s="98" t="s">
        <v>105</v>
      </c>
      <c r="B29" s="113" t="s">
        <v>94</v>
      </c>
      <c r="C29" s="234" t="s">
        <v>28</v>
      </c>
      <c r="D29" s="235"/>
      <c r="E29" s="236"/>
      <c r="F29" s="234" t="s">
        <v>29</v>
      </c>
      <c r="G29" s="235"/>
      <c r="H29" s="236"/>
    </row>
    <row r="30" spans="1:8" s="106" customFormat="1" ht="31.5" customHeight="1" x14ac:dyDescent="0.25">
      <c r="A30" s="103" t="s">
        <v>106</v>
      </c>
      <c r="B30" s="104"/>
      <c r="C30" s="105" t="s">
        <v>107</v>
      </c>
      <c r="D30" s="105" t="s">
        <v>108</v>
      </c>
      <c r="E30" s="104" t="s">
        <v>109</v>
      </c>
      <c r="F30" s="105" t="s">
        <v>107</v>
      </c>
      <c r="G30" s="105" t="s">
        <v>108</v>
      </c>
      <c r="H30" s="104" t="s">
        <v>109</v>
      </c>
    </row>
    <row r="31" spans="1:8" ht="21" customHeight="1" x14ac:dyDescent="0.25">
      <c r="A31" s="100" t="s">
        <v>95</v>
      </c>
      <c r="B31" s="133" t="s">
        <v>251</v>
      </c>
      <c r="C31" s="129"/>
      <c r="D31" s="129"/>
      <c r="E31" s="129"/>
      <c r="F31" s="129"/>
      <c r="G31" s="129"/>
      <c r="H31" s="129"/>
    </row>
    <row r="32" spans="1:8" ht="21" customHeight="1" x14ac:dyDescent="0.25">
      <c r="A32" s="100" t="s">
        <v>96</v>
      </c>
      <c r="B32" s="133" t="s">
        <v>252</v>
      </c>
      <c r="C32" s="129"/>
      <c r="D32" s="129"/>
      <c r="E32" s="129"/>
      <c r="F32" s="129"/>
      <c r="G32" s="129"/>
      <c r="H32" s="129"/>
    </row>
    <row r="33" spans="1:8" ht="21" customHeight="1" x14ac:dyDescent="0.25">
      <c r="A33" s="100" t="s">
        <v>97</v>
      </c>
      <c r="B33" s="133" t="s">
        <v>253</v>
      </c>
      <c r="C33" s="129"/>
      <c r="D33" s="129"/>
      <c r="E33" s="129"/>
      <c r="F33" s="129"/>
      <c r="G33" s="129"/>
      <c r="H33" s="129"/>
    </row>
    <row r="34" spans="1:8" ht="21" customHeight="1" x14ac:dyDescent="0.25">
      <c r="A34" s="100" t="s">
        <v>98</v>
      </c>
      <c r="B34" s="133" t="s">
        <v>254</v>
      </c>
      <c r="C34" s="129"/>
      <c r="D34" s="129"/>
      <c r="E34" s="129"/>
      <c r="F34" s="129"/>
      <c r="G34" s="129"/>
      <c r="H34" s="129"/>
    </row>
    <row r="35" spans="1:8" ht="21" customHeight="1" x14ac:dyDescent="0.25">
      <c r="A35" s="100" t="s">
        <v>99</v>
      </c>
      <c r="B35" s="133" t="s">
        <v>255</v>
      </c>
      <c r="C35" s="129"/>
      <c r="D35" s="129"/>
      <c r="E35" s="129"/>
      <c r="F35" s="129"/>
      <c r="G35" s="129"/>
      <c r="H35" s="129"/>
    </row>
    <row r="36" spans="1:8" ht="21" customHeight="1" x14ac:dyDescent="0.25">
      <c r="A36" s="100" t="s">
        <v>100</v>
      </c>
      <c r="B36" s="133" t="s">
        <v>256</v>
      </c>
      <c r="C36" s="129"/>
      <c r="D36" s="129"/>
      <c r="E36" s="129"/>
      <c r="F36" s="129"/>
      <c r="G36" s="129"/>
      <c r="H36" s="129"/>
    </row>
    <row r="37" spans="1:8" ht="21" customHeight="1" x14ac:dyDescent="0.25">
      <c r="A37" s="100" t="s">
        <v>101</v>
      </c>
      <c r="B37" s="133" t="s">
        <v>257</v>
      </c>
      <c r="C37" s="129"/>
      <c r="D37" s="129"/>
      <c r="E37" s="129"/>
      <c r="F37" s="129"/>
      <c r="G37" s="129"/>
      <c r="H37" s="129"/>
    </row>
    <row r="38" spans="1:8" ht="21" customHeight="1" x14ac:dyDescent="0.25">
      <c r="A38" s="100" t="s">
        <v>102</v>
      </c>
      <c r="B38" s="133" t="s">
        <v>258</v>
      </c>
      <c r="C38" s="129"/>
      <c r="D38" s="129"/>
      <c r="E38" s="129"/>
      <c r="F38" s="129"/>
      <c r="G38" s="129"/>
      <c r="H38" s="129"/>
    </row>
    <row r="39" spans="1:8" ht="21" customHeight="1" x14ac:dyDescent="0.25">
      <c r="A39" s="101" t="s">
        <v>103</v>
      </c>
      <c r="B39" s="102" t="s">
        <v>259</v>
      </c>
      <c r="C39" s="155"/>
      <c r="D39" s="155"/>
      <c r="E39" s="155"/>
      <c r="F39" s="155"/>
      <c r="G39" s="155"/>
      <c r="H39" s="155"/>
    </row>
  </sheetData>
  <mergeCells count="34"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A1:H1"/>
    <mergeCell ref="C29:E29"/>
    <mergeCell ref="F29:H29"/>
    <mergeCell ref="A12:H12"/>
    <mergeCell ref="C24:D24"/>
    <mergeCell ref="E24:F24"/>
    <mergeCell ref="G24:H24"/>
    <mergeCell ref="C25:D25"/>
    <mergeCell ref="E25:F25"/>
    <mergeCell ref="G25:H25"/>
    <mergeCell ref="C22:D22"/>
    <mergeCell ref="E22:F22"/>
    <mergeCell ref="G22:H22"/>
    <mergeCell ref="C23:D23"/>
    <mergeCell ref="E23:F23"/>
    <mergeCell ref="G23:H23"/>
  </mergeCells>
  <printOptions horizontalCentered="1" verticalCentered="1"/>
  <pageMargins left="0.19685039370078741" right="0.19685039370078741" top="0.94488188976377963" bottom="0.19685039370078741" header="0.31496062992125984" footer="0.31496062992125984"/>
  <pageSetup paperSize="9" orientation="portrait" r:id="rId1"/>
  <headerFooter>
    <oddHeader>&amp;L&amp;G&amp;C&amp;"-,Gras"&amp;22GRILLE D'ACCES&amp;R&amp;G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/>
  <dimension ref="A1:G85"/>
  <sheetViews>
    <sheetView workbookViewId="0">
      <selection activeCell="J8" sqref="J8"/>
    </sheetView>
  </sheetViews>
  <sheetFormatPr baseColWidth="10" defaultColWidth="11.42578125" defaultRowHeight="15" x14ac:dyDescent="0.25"/>
  <cols>
    <col min="1" max="1" width="14.7109375" customWidth="1"/>
    <col min="5" max="5" width="15.7109375" customWidth="1"/>
    <col min="6" max="6" width="16.5703125" customWidth="1"/>
  </cols>
  <sheetData>
    <row r="1" spans="1:7" ht="18" customHeight="1" x14ac:dyDescent="0.25"/>
    <row r="2" spans="1:7" s="5" customFormat="1" ht="26.25" customHeight="1" x14ac:dyDescent="0.25">
      <c r="A2" s="218" t="s">
        <v>243</v>
      </c>
      <c r="B2" s="218"/>
      <c r="C2" s="218"/>
      <c r="D2" s="218"/>
      <c r="E2" s="218"/>
      <c r="F2" s="218"/>
      <c r="G2" s="218"/>
    </row>
    <row r="3" spans="1:7" s="5" customFormat="1" ht="15.75" x14ac:dyDescent="0.25"/>
    <row r="4" spans="1:7" s="5" customFormat="1" ht="15.75" x14ac:dyDescent="0.25">
      <c r="A4" s="123" t="s">
        <v>110</v>
      </c>
      <c r="B4" s="146"/>
      <c r="C4" s="146"/>
    </row>
    <row r="5" spans="1:7" s="5" customFormat="1" ht="15.75" x14ac:dyDescent="0.25">
      <c r="B5" s="123" t="s">
        <v>284</v>
      </c>
      <c r="C5" s="123"/>
      <c r="D5" s="123"/>
      <c r="E5" s="123"/>
      <c r="F5" s="123"/>
      <c r="G5" s="123"/>
    </row>
    <row r="6" spans="1:7" s="5" customFormat="1" ht="15.75" x14ac:dyDescent="0.25"/>
    <row r="7" spans="1:7" s="5" customFormat="1" ht="15.75" x14ac:dyDescent="0.25">
      <c r="A7" s="147"/>
      <c r="B7" s="123" t="s">
        <v>61</v>
      </c>
      <c r="C7" s="123" t="s">
        <v>62</v>
      </c>
      <c r="D7" s="246" t="s">
        <v>111</v>
      </c>
      <c r="E7" s="246"/>
      <c r="F7" s="121" t="s">
        <v>63</v>
      </c>
    </row>
    <row r="8" spans="1:7" s="5" customFormat="1" ht="47.25" x14ac:dyDescent="0.25">
      <c r="A8" s="147" t="s">
        <v>112</v>
      </c>
      <c r="B8" s="123"/>
      <c r="C8" s="123"/>
      <c r="D8" s="246"/>
      <c r="E8" s="246"/>
      <c r="F8" s="123"/>
    </row>
    <row r="9" spans="1:7" s="5" customFormat="1" ht="47.25" x14ac:dyDescent="0.25">
      <c r="A9" s="147" t="s">
        <v>112</v>
      </c>
      <c r="B9" s="123"/>
      <c r="C9" s="123"/>
      <c r="D9" s="246"/>
      <c r="E9" s="246"/>
      <c r="F9" s="123"/>
    </row>
    <row r="10" spans="1:7" s="5" customFormat="1" ht="15.75" x14ac:dyDescent="0.25"/>
    <row r="11" spans="1:7" s="5" customFormat="1" ht="15.75" x14ac:dyDescent="0.25">
      <c r="B11" s="123" t="s">
        <v>113</v>
      </c>
      <c r="C11" s="123"/>
      <c r="D11" s="123"/>
      <c r="E11" s="123"/>
      <c r="F11" s="123"/>
      <c r="G11" s="123"/>
    </row>
    <row r="12" spans="1:7" s="5" customFormat="1" ht="15.75" x14ac:dyDescent="0.25"/>
    <row r="13" spans="1:7" s="5" customFormat="1" ht="15.75" x14ac:dyDescent="0.25">
      <c r="A13" s="123" t="s">
        <v>114</v>
      </c>
      <c r="B13" s="123"/>
      <c r="C13" s="123" t="s">
        <v>115</v>
      </c>
      <c r="D13" s="123" t="s">
        <v>116</v>
      </c>
    </row>
    <row r="14" spans="1:7" s="5" customFormat="1" ht="15.75" x14ac:dyDescent="0.25">
      <c r="A14" s="149" t="s">
        <v>117</v>
      </c>
      <c r="B14" s="120"/>
      <c r="C14" s="123" t="s">
        <v>115</v>
      </c>
      <c r="D14" s="123" t="s">
        <v>116</v>
      </c>
    </row>
    <row r="15" spans="1:7" s="5" customFormat="1" ht="15.75" x14ac:dyDescent="0.25"/>
    <row r="16" spans="1:7" s="5" customFormat="1" ht="15.75" x14ac:dyDescent="0.25">
      <c r="B16" s="123" t="s">
        <v>118</v>
      </c>
      <c r="C16" s="123"/>
      <c r="D16" s="123"/>
    </row>
    <row r="17" spans="1:6" s="5" customFormat="1" ht="15.75" x14ac:dyDescent="0.25"/>
    <row r="18" spans="1:6" s="5" customFormat="1" ht="15.75" x14ac:dyDescent="0.25">
      <c r="A18" s="149" t="s">
        <v>119</v>
      </c>
      <c r="B18" s="150"/>
      <c r="C18" s="150"/>
      <c r="D18" s="120"/>
      <c r="E18" s="123" t="s">
        <v>115</v>
      </c>
      <c r="F18" s="123" t="s">
        <v>116</v>
      </c>
    </row>
    <row r="19" spans="1:6" s="5" customFormat="1" ht="15.75" x14ac:dyDescent="0.25">
      <c r="A19" s="123" t="s">
        <v>120</v>
      </c>
      <c r="B19" s="149"/>
      <c r="C19" s="150"/>
      <c r="D19" s="120"/>
      <c r="E19" s="123" t="s">
        <v>115</v>
      </c>
      <c r="F19" s="123" t="s">
        <v>116</v>
      </c>
    </row>
    <row r="20" spans="1:6" s="5" customFormat="1" ht="15.75" x14ac:dyDescent="0.25">
      <c r="A20" s="123" t="s">
        <v>121</v>
      </c>
      <c r="B20" s="123"/>
      <c r="C20" s="123"/>
      <c r="D20" s="123"/>
      <c r="E20" s="123" t="s">
        <v>115</v>
      </c>
      <c r="F20" s="123" t="s">
        <v>116</v>
      </c>
    </row>
    <row r="21" spans="1:6" s="5" customFormat="1" ht="15.75" x14ac:dyDescent="0.25">
      <c r="A21" s="123" t="s">
        <v>122</v>
      </c>
      <c r="B21" s="149"/>
      <c r="C21" s="150"/>
      <c r="D21" s="120"/>
      <c r="E21" s="123" t="s">
        <v>115</v>
      </c>
      <c r="F21" s="123" t="s">
        <v>116</v>
      </c>
    </row>
    <row r="22" spans="1:6" s="5" customFormat="1" ht="15.75" x14ac:dyDescent="0.25">
      <c r="A22" s="149" t="s">
        <v>123</v>
      </c>
      <c r="B22" s="150"/>
      <c r="C22" s="150"/>
      <c r="D22" s="120"/>
      <c r="E22" s="123" t="s">
        <v>115</v>
      </c>
      <c r="F22" s="123" t="s">
        <v>116</v>
      </c>
    </row>
    <row r="23" spans="1:6" s="5" customFormat="1" ht="15.75" x14ac:dyDescent="0.25"/>
    <row r="24" spans="1:6" s="5" customFormat="1" ht="15.75" x14ac:dyDescent="0.25">
      <c r="A24" s="123" t="s">
        <v>124</v>
      </c>
      <c r="B24" s="123"/>
      <c r="C24" s="123"/>
      <c r="D24" s="123"/>
    </row>
    <row r="25" spans="1:6" s="5" customFormat="1" ht="15.75" x14ac:dyDescent="0.25">
      <c r="F25" s="151"/>
    </row>
    <row r="26" spans="1:6" s="5" customFormat="1" ht="15.75" x14ac:dyDescent="0.25">
      <c r="A26" s="149" t="s">
        <v>125</v>
      </c>
      <c r="B26" s="120"/>
      <c r="C26" s="123" t="s">
        <v>115</v>
      </c>
      <c r="D26" s="123" t="s">
        <v>116</v>
      </c>
      <c r="E26" s="123" t="s">
        <v>126</v>
      </c>
      <c r="F26" s="148"/>
    </row>
    <row r="27" spans="1:6" s="5" customFormat="1" ht="15.75" x14ac:dyDescent="0.25">
      <c r="A27" s="149" t="s">
        <v>127</v>
      </c>
      <c r="B27" s="120"/>
      <c r="C27" s="123" t="s">
        <v>115</v>
      </c>
      <c r="D27" s="123" t="s">
        <v>116</v>
      </c>
      <c r="E27" s="123" t="s">
        <v>126</v>
      </c>
      <c r="F27" s="148"/>
    </row>
    <row r="28" spans="1:6" s="5" customFormat="1" ht="15.75" x14ac:dyDescent="0.25">
      <c r="A28" s="149" t="s">
        <v>128</v>
      </c>
      <c r="B28" s="120"/>
      <c r="C28" s="123" t="s">
        <v>115</v>
      </c>
      <c r="D28" s="123" t="s">
        <v>116</v>
      </c>
      <c r="E28" s="123" t="s">
        <v>126</v>
      </c>
      <c r="F28" s="148"/>
    </row>
    <row r="29" spans="1:6" s="5" customFormat="1" ht="15.75" x14ac:dyDescent="0.25">
      <c r="A29" s="149" t="s">
        <v>129</v>
      </c>
      <c r="B29" s="120"/>
      <c r="C29" s="123" t="s">
        <v>115</v>
      </c>
      <c r="D29" s="123" t="s">
        <v>116</v>
      </c>
      <c r="E29" s="123" t="s">
        <v>126</v>
      </c>
      <c r="F29" s="148"/>
    </row>
    <row r="30" spans="1:6" s="5" customFormat="1" ht="15.75" x14ac:dyDescent="0.25">
      <c r="A30" s="123" t="s">
        <v>130</v>
      </c>
      <c r="B30" s="123"/>
      <c r="C30" s="123" t="s">
        <v>115</v>
      </c>
      <c r="D30" s="123" t="s">
        <v>116</v>
      </c>
      <c r="E30" s="123" t="s">
        <v>126</v>
      </c>
      <c r="F30" s="148"/>
    </row>
    <row r="31" spans="1:6" s="5" customFormat="1" ht="15.75" x14ac:dyDescent="0.25">
      <c r="F31" s="151"/>
    </row>
    <row r="32" spans="1:6" s="5" customFormat="1" ht="15.75" x14ac:dyDescent="0.25">
      <c r="A32" s="123" t="s">
        <v>131</v>
      </c>
      <c r="B32" s="123"/>
      <c r="C32" s="123"/>
      <c r="D32" s="123"/>
      <c r="F32" s="151"/>
    </row>
    <row r="33" spans="1:5" s="5" customFormat="1" ht="15.75" x14ac:dyDescent="0.25"/>
    <row r="34" spans="1:5" s="5" customFormat="1" ht="15.75" x14ac:dyDescent="0.25">
      <c r="B34" s="123" t="s">
        <v>132</v>
      </c>
      <c r="C34" s="123"/>
      <c r="D34" s="123"/>
      <c r="E34" s="123"/>
    </row>
    <row r="35" spans="1:5" s="5" customFormat="1" ht="15.75" x14ac:dyDescent="0.25"/>
    <row r="36" spans="1:5" s="154" customFormat="1" ht="52.5" customHeight="1" x14ac:dyDescent="0.25">
      <c r="A36" s="247" t="s">
        <v>133</v>
      </c>
      <c r="B36" s="247"/>
      <c r="C36" s="153" t="s">
        <v>115</v>
      </c>
      <c r="D36" s="153" t="s">
        <v>116</v>
      </c>
      <c r="E36" s="153" t="s">
        <v>126</v>
      </c>
    </row>
    <row r="37" spans="1:5" s="5" customFormat="1" ht="15.75" x14ac:dyDescent="0.25">
      <c r="A37" s="245" t="s">
        <v>134</v>
      </c>
      <c r="B37" s="245"/>
      <c r="C37" s="123" t="s">
        <v>115</v>
      </c>
      <c r="D37" s="123" t="s">
        <v>116</v>
      </c>
      <c r="E37" s="123" t="s">
        <v>126</v>
      </c>
    </row>
    <row r="38" spans="1:5" s="5" customFormat="1" ht="15.75" x14ac:dyDescent="0.25">
      <c r="A38" s="245" t="s">
        <v>135</v>
      </c>
      <c r="B38" s="245"/>
      <c r="C38" s="123" t="s">
        <v>115</v>
      </c>
      <c r="D38" s="123" t="s">
        <v>116</v>
      </c>
      <c r="E38" s="123" t="s">
        <v>126</v>
      </c>
    </row>
    <row r="39" spans="1:5" s="5" customFormat="1" ht="15.75" x14ac:dyDescent="0.25">
      <c r="A39" s="152"/>
      <c r="B39" s="152"/>
      <c r="C39" s="151"/>
      <c r="D39" s="151"/>
      <c r="E39" s="151"/>
    </row>
    <row r="40" spans="1:5" s="5" customFormat="1" ht="15.75" x14ac:dyDescent="0.25">
      <c r="A40" s="152"/>
      <c r="B40" s="152"/>
      <c r="C40" s="151"/>
      <c r="D40" s="151"/>
      <c r="E40" s="151"/>
    </row>
    <row r="41" spans="1:5" s="5" customFormat="1" ht="15.75" x14ac:dyDescent="0.25">
      <c r="A41" s="152"/>
      <c r="B41" s="152"/>
      <c r="C41" s="151"/>
      <c r="D41" s="151"/>
      <c r="E41" s="151"/>
    </row>
    <row r="42" spans="1:5" s="5" customFormat="1" ht="15.75" x14ac:dyDescent="0.25">
      <c r="A42" s="152"/>
      <c r="B42" s="152"/>
      <c r="C42" s="151"/>
      <c r="D42" s="151"/>
      <c r="E42" s="151"/>
    </row>
    <row r="43" spans="1:5" s="5" customFormat="1" ht="15.75" x14ac:dyDescent="0.25"/>
    <row r="44" spans="1:5" s="5" customFormat="1" ht="15.75" x14ac:dyDescent="0.25">
      <c r="B44" s="146" t="s">
        <v>136</v>
      </c>
      <c r="C44" s="146"/>
      <c r="D44" s="146"/>
      <c r="E44" s="146"/>
    </row>
    <row r="45" spans="1:5" s="5" customFormat="1" ht="15.75" x14ac:dyDescent="0.25">
      <c r="B45" s="150"/>
      <c r="C45" s="150"/>
      <c r="D45" s="150"/>
      <c r="E45" s="150"/>
    </row>
    <row r="46" spans="1:5" s="5" customFormat="1" ht="15.75" x14ac:dyDescent="0.25">
      <c r="A46" s="123" t="s">
        <v>137</v>
      </c>
      <c r="B46" s="123"/>
      <c r="C46" s="123" t="s">
        <v>115</v>
      </c>
      <c r="D46" s="123" t="s">
        <v>116</v>
      </c>
      <c r="E46" s="123" t="s">
        <v>126</v>
      </c>
    </row>
    <row r="47" spans="1:5" s="5" customFormat="1" ht="15.75" x14ac:dyDescent="0.25">
      <c r="A47" s="149" t="s">
        <v>128</v>
      </c>
      <c r="B47" s="120"/>
      <c r="C47" s="123" t="s">
        <v>115</v>
      </c>
      <c r="D47" s="123" t="s">
        <v>116</v>
      </c>
      <c r="E47" s="123" t="s">
        <v>126</v>
      </c>
    </row>
    <row r="48" spans="1:5" s="5" customFormat="1" ht="15.75" x14ac:dyDescent="0.25">
      <c r="A48" s="149" t="s">
        <v>138</v>
      </c>
      <c r="B48" s="120"/>
      <c r="C48" s="123" t="s">
        <v>115</v>
      </c>
      <c r="D48" s="123" t="s">
        <v>116</v>
      </c>
      <c r="E48" s="123" t="s">
        <v>126</v>
      </c>
    </row>
    <row r="49" spans="1:6" s="5" customFormat="1" ht="15.75" x14ac:dyDescent="0.25"/>
    <row r="50" spans="1:6" s="5" customFormat="1" ht="15.75" x14ac:dyDescent="0.25">
      <c r="B50" s="123" t="s">
        <v>139</v>
      </c>
      <c r="C50" s="123"/>
      <c r="D50" s="123"/>
      <c r="E50" s="123"/>
    </row>
    <row r="51" spans="1:6" s="5" customFormat="1" ht="15.75" x14ac:dyDescent="0.25"/>
    <row r="52" spans="1:6" s="5" customFormat="1" ht="15.75" x14ac:dyDescent="0.25">
      <c r="A52" s="149" t="s">
        <v>119</v>
      </c>
      <c r="B52" s="150"/>
      <c r="C52" s="150"/>
      <c r="D52" s="120"/>
      <c r="E52" s="123" t="s">
        <v>115</v>
      </c>
      <c r="F52" s="123" t="s">
        <v>116</v>
      </c>
    </row>
    <row r="53" spans="1:6" s="5" customFormat="1" ht="15.75" x14ac:dyDescent="0.25">
      <c r="A53" s="123" t="s">
        <v>120</v>
      </c>
      <c r="B53" s="123"/>
      <c r="C53" s="149"/>
      <c r="D53" s="120"/>
      <c r="E53" s="123" t="s">
        <v>115</v>
      </c>
      <c r="F53" s="123" t="s">
        <v>116</v>
      </c>
    </row>
    <row r="54" spans="1:6" s="5" customFormat="1" ht="15.75" x14ac:dyDescent="0.25">
      <c r="A54" s="123" t="s">
        <v>121</v>
      </c>
      <c r="B54" s="123"/>
      <c r="C54" s="123"/>
      <c r="D54" s="123"/>
      <c r="E54" s="123" t="s">
        <v>115</v>
      </c>
      <c r="F54" s="123" t="s">
        <v>116</v>
      </c>
    </row>
    <row r="55" spans="1:6" s="5" customFormat="1" ht="15.75" x14ac:dyDescent="0.25">
      <c r="A55" s="123" t="s">
        <v>122</v>
      </c>
      <c r="B55" s="149"/>
      <c r="C55" s="150"/>
      <c r="D55" s="120"/>
      <c r="E55" s="123" t="s">
        <v>115</v>
      </c>
      <c r="F55" s="123" t="s">
        <v>116</v>
      </c>
    </row>
    <row r="56" spans="1:6" s="5" customFormat="1" ht="15.75" x14ac:dyDescent="0.25">
      <c r="A56" s="149" t="s">
        <v>123</v>
      </c>
      <c r="B56" s="150"/>
      <c r="C56" s="150"/>
      <c r="D56" s="120"/>
      <c r="E56" s="123" t="s">
        <v>115</v>
      </c>
      <c r="F56" s="123" t="s">
        <v>116</v>
      </c>
    </row>
    <row r="57" spans="1:6" s="5" customFormat="1" ht="15.75" x14ac:dyDescent="0.25"/>
    <row r="58" spans="1:6" s="5" customFormat="1" ht="15.75" x14ac:dyDescent="0.25">
      <c r="A58" s="123" t="s">
        <v>140</v>
      </c>
      <c r="B58" s="123"/>
      <c r="C58" s="123"/>
      <c r="D58" s="123"/>
      <c r="E58" s="123"/>
    </row>
    <row r="59" spans="1:6" s="5" customFormat="1" ht="15.75" x14ac:dyDescent="0.25"/>
    <row r="60" spans="1:6" s="5" customFormat="1" ht="15.75" x14ac:dyDescent="0.25">
      <c r="B60" s="123" t="s">
        <v>141</v>
      </c>
      <c r="C60" s="123"/>
      <c r="D60" s="123"/>
      <c r="E60" s="123"/>
    </row>
    <row r="61" spans="1:6" s="5" customFormat="1" ht="15.75" x14ac:dyDescent="0.25"/>
    <row r="62" spans="1:6" s="5" customFormat="1" ht="15.75" x14ac:dyDescent="0.25">
      <c r="A62" s="244" t="s">
        <v>142</v>
      </c>
      <c r="B62" s="244"/>
      <c r="C62" s="123" t="s">
        <v>115</v>
      </c>
      <c r="D62" s="123" t="s">
        <v>116</v>
      </c>
      <c r="E62" s="123" t="s">
        <v>126</v>
      </c>
    </row>
    <row r="63" spans="1:6" s="5" customFormat="1" ht="15.75" x14ac:dyDescent="0.25">
      <c r="A63" s="245" t="s">
        <v>143</v>
      </c>
      <c r="B63" s="245"/>
      <c r="C63" s="123" t="s">
        <v>115</v>
      </c>
      <c r="D63" s="123" t="s">
        <v>116</v>
      </c>
      <c r="E63" s="123" t="s">
        <v>126</v>
      </c>
    </row>
    <row r="64" spans="1:6" s="5" customFormat="1" ht="15.75" x14ac:dyDescent="0.25">
      <c r="A64" s="245" t="s">
        <v>135</v>
      </c>
      <c r="B64" s="245"/>
      <c r="C64" s="123" t="s">
        <v>115</v>
      </c>
      <c r="D64" s="123" t="s">
        <v>116</v>
      </c>
      <c r="E64" s="123" t="s">
        <v>126</v>
      </c>
    </row>
    <row r="65" spans="1:6" s="5" customFormat="1" ht="15.75" x14ac:dyDescent="0.25"/>
    <row r="66" spans="1:6" s="5" customFormat="1" ht="15.75" x14ac:dyDescent="0.25">
      <c r="B66" s="123" t="s">
        <v>144</v>
      </c>
      <c r="C66" s="123"/>
      <c r="D66" s="123"/>
      <c r="E66" s="123"/>
      <c r="F66" s="123"/>
    </row>
    <row r="67" spans="1:6" s="5" customFormat="1" ht="15.75" x14ac:dyDescent="0.25"/>
    <row r="68" spans="1:6" s="5" customFormat="1" ht="15.75" x14ac:dyDescent="0.25">
      <c r="A68" s="123" t="s">
        <v>137</v>
      </c>
      <c r="B68" s="123"/>
      <c r="C68" s="123" t="s">
        <v>115</v>
      </c>
      <c r="D68" s="123" t="s">
        <v>116</v>
      </c>
      <c r="E68" s="123" t="s">
        <v>126</v>
      </c>
    </row>
    <row r="69" spans="1:6" s="5" customFormat="1" ht="15.75" x14ac:dyDescent="0.25">
      <c r="A69" s="149" t="s">
        <v>128</v>
      </c>
      <c r="B69" s="120"/>
      <c r="C69" s="123" t="s">
        <v>115</v>
      </c>
      <c r="D69" s="123" t="s">
        <v>116</v>
      </c>
      <c r="E69" s="123" t="s">
        <v>126</v>
      </c>
    </row>
    <row r="70" spans="1:6" s="5" customFormat="1" ht="15.75" x14ac:dyDescent="0.25">
      <c r="A70" s="149" t="s">
        <v>145</v>
      </c>
      <c r="B70" s="120"/>
      <c r="C70" s="123" t="s">
        <v>115</v>
      </c>
      <c r="D70" s="123" t="s">
        <v>116</v>
      </c>
      <c r="E70" s="123" t="s">
        <v>126</v>
      </c>
    </row>
    <row r="71" spans="1:6" s="5" customFormat="1" ht="15.75" x14ac:dyDescent="0.25">
      <c r="A71" s="149" t="s">
        <v>138</v>
      </c>
      <c r="B71" s="120"/>
      <c r="C71" s="123" t="s">
        <v>115</v>
      </c>
      <c r="D71" s="123" t="s">
        <v>116</v>
      </c>
      <c r="E71" s="123" t="s">
        <v>126</v>
      </c>
    </row>
    <row r="72" spans="1:6" s="5" customFormat="1" ht="15.75" x14ac:dyDescent="0.25"/>
    <row r="73" spans="1:6" s="5" customFormat="1" ht="15.75" x14ac:dyDescent="0.25">
      <c r="B73" s="123" t="s">
        <v>146</v>
      </c>
      <c r="C73" s="123"/>
      <c r="D73" s="123"/>
      <c r="E73" s="123"/>
    </row>
    <row r="74" spans="1:6" s="5" customFormat="1" ht="15.75" x14ac:dyDescent="0.25"/>
    <row r="75" spans="1:6" s="5" customFormat="1" ht="15.75" x14ac:dyDescent="0.25">
      <c r="A75" s="149" t="s">
        <v>119</v>
      </c>
      <c r="B75" s="150"/>
      <c r="C75" s="150"/>
      <c r="D75" s="120"/>
      <c r="E75" s="123" t="s">
        <v>115</v>
      </c>
      <c r="F75" s="123" t="s">
        <v>116</v>
      </c>
    </row>
    <row r="76" spans="1:6" s="5" customFormat="1" ht="15.75" x14ac:dyDescent="0.25">
      <c r="A76" s="123" t="s">
        <v>120</v>
      </c>
      <c r="B76" s="123"/>
      <c r="C76" s="149"/>
      <c r="D76" s="120"/>
      <c r="E76" s="123" t="s">
        <v>115</v>
      </c>
      <c r="F76" s="123" t="s">
        <v>116</v>
      </c>
    </row>
    <row r="77" spans="1:6" s="5" customFormat="1" ht="15.75" x14ac:dyDescent="0.25">
      <c r="A77" s="123" t="s">
        <v>121</v>
      </c>
      <c r="B77" s="123"/>
      <c r="C77" s="123"/>
      <c r="D77" s="123"/>
      <c r="E77" s="123" t="s">
        <v>115</v>
      </c>
      <c r="F77" s="123" t="s">
        <v>116</v>
      </c>
    </row>
    <row r="78" spans="1:6" s="5" customFormat="1" ht="15.75" x14ac:dyDescent="0.25">
      <c r="A78" s="123" t="s">
        <v>122</v>
      </c>
      <c r="B78" s="149"/>
      <c r="C78" s="150"/>
      <c r="D78" s="120"/>
      <c r="E78" s="123" t="s">
        <v>115</v>
      </c>
      <c r="F78" s="123" t="s">
        <v>116</v>
      </c>
    </row>
    <row r="79" spans="1:6" s="5" customFormat="1" ht="15.75" x14ac:dyDescent="0.25">
      <c r="A79" s="149" t="s">
        <v>123</v>
      </c>
      <c r="B79" s="150"/>
      <c r="C79" s="150"/>
      <c r="D79" s="120"/>
      <c r="E79" s="123" t="s">
        <v>115</v>
      </c>
      <c r="F79" s="123" t="s">
        <v>116</v>
      </c>
    </row>
    <row r="80" spans="1:6" s="5" customFormat="1" ht="15.75" x14ac:dyDescent="0.25"/>
    <row r="81" spans="1:5" s="5" customFormat="1" ht="15.75" x14ac:dyDescent="0.25">
      <c r="A81" s="123" t="s">
        <v>147</v>
      </c>
      <c r="B81" s="123"/>
    </row>
    <row r="82" spans="1:5" s="5" customFormat="1" ht="15.75" x14ac:dyDescent="0.25"/>
    <row r="83" spans="1:5" s="5" customFormat="1" ht="15.75" x14ac:dyDescent="0.25">
      <c r="A83" s="123" t="s">
        <v>148</v>
      </c>
      <c r="B83" s="123"/>
      <c r="C83" s="123" t="s">
        <v>115</v>
      </c>
      <c r="D83" s="123" t="s">
        <v>116</v>
      </c>
      <c r="E83" s="123" t="s">
        <v>126</v>
      </c>
    </row>
    <row r="84" spans="1:5" s="5" customFormat="1" ht="15.75" x14ac:dyDescent="0.25">
      <c r="A84" s="149" t="s">
        <v>149</v>
      </c>
      <c r="B84" s="120"/>
      <c r="C84" s="123" t="s">
        <v>115</v>
      </c>
      <c r="D84" s="123" t="s">
        <v>116</v>
      </c>
      <c r="E84" s="123" t="s">
        <v>126</v>
      </c>
    </row>
    <row r="85" spans="1:5" s="5" customFormat="1" ht="15.75" x14ac:dyDescent="0.25">
      <c r="A85" s="149" t="s">
        <v>150</v>
      </c>
      <c r="B85" s="120"/>
      <c r="C85" s="123" t="s">
        <v>115</v>
      </c>
      <c r="D85" s="123" t="s">
        <v>116</v>
      </c>
      <c r="E85" s="123" t="s">
        <v>126</v>
      </c>
    </row>
  </sheetData>
  <mergeCells count="10">
    <mergeCell ref="A2:G2"/>
    <mergeCell ref="A62:B62"/>
    <mergeCell ref="A63:B63"/>
    <mergeCell ref="A64:B64"/>
    <mergeCell ref="D7:E7"/>
    <mergeCell ref="D8:E8"/>
    <mergeCell ref="D9:E9"/>
    <mergeCell ref="A36:B36"/>
    <mergeCell ref="A37:B37"/>
    <mergeCell ref="A38:B38"/>
  </mergeCells>
  <printOptions horizontalCentered="1" verticalCentered="1"/>
  <pageMargins left="0.19685039370078741" right="0.19685039370078741" top="1.3385826771653544" bottom="0.19685039370078741" header="0.31496062992125984" footer="0.31496062992125984"/>
  <pageSetup paperSize="9" orientation="portrait" r:id="rId1"/>
  <headerFooter>
    <oddHeader>&amp;L&amp;G&amp;C&amp;"-,Gras"&amp;22ORGANISATION DE LA SECURITE&amp;R&amp;G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/>
  <dimension ref="A2:E45"/>
  <sheetViews>
    <sheetView workbookViewId="0">
      <selection activeCell="I16" sqref="I16"/>
    </sheetView>
  </sheetViews>
  <sheetFormatPr baseColWidth="10" defaultColWidth="11.42578125" defaultRowHeight="15" x14ac:dyDescent="0.25"/>
  <cols>
    <col min="1" max="1" width="35.42578125" customWidth="1"/>
    <col min="2" max="2" width="17.28515625" customWidth="1"/>
    <col min="3" max="4" width="12.42578125" customWidth="1"/>
  </cols>
  <sheetData>
    <row r="2" spans="1:1" ht="18.75" x14ac:dyDescent="0.3">
      <c r="A2" s="6" t="s">
        <v>151</v>
      </c>
    </row>
    <row r="30" spans="1:4" ht="18.75" x14ac:dyDescent="0.3">
      <c r="A30" s="115" t="s">
        <v>152</v>
      </c>
    </row>
    <row r="31" spans="1:4" ht="15.75" x14ac:dyDescent="0.25">
      <c r="A31" s="114"/>
    </row>
    <row r="32" spans="1:4" s="5" customFormat="1" ht="15.75" x14ac:dyDescent="0.25">
      <c r="A32" s="119" t="s">
        <v>153</v>
      </c>
      <c r="B32" s="120"/>
      <c r="C32" s="121" t="s">
        <v>115</v>
      </c>
      <c r="D32" s="121" t="s">
        <v>116</v>
      </c>
    </row>
    <row r="33" spans="1:5" s="5" customFormat="1" ht="15.75" x14ac:dyDescent="0.25">
      <c r="A33" s="122" t="s">
        <v>154</v>
      </c>
      <c r="B33" s="123" t="s">
        <v>155</v>
      </c>
      <c r="C33" s="121" t="s">
        <v>115</v>
      </c>
      <c r="D33" s="121" t="s">
        <v>116</v>
      </c>
    </row>
    <row r="34" spans="1:5" s="5" customFormat="1" ht="15.75" x14ac:dyDescent="0.25">
      <c r="A34" s="114"/>
      <c r="B34" s="123" t="s">
        <v>156</v>
      </c>
      <c r="C34" s="121" t="s">
        <v>115</v>
      </c>
      <c r="D34" s="121" t="s">
        <v>116</v>
      </c>
    </row>
    <row r="35" spans="1:5" s="5" customFormat="1" ht="15.75" x14ac:dyDescent="0.25">
      <c r="A35" s="114"/>
      <c r="B35" s="123" t="s">
        <v>157</v>
      </c>
      <c r="C35" s="121" t="s">
        <v>115</v>
      </c>
      <c r="D35" s="121" t="s">
        <v>116</v>
      </c>
    </row>
    <row r="36" spans="1:5" s="5" customFormat="1" ht="15.75" x14ac:dyDescent="0.25">
      <c r="A36" s="114"/>
      <c r="B36" s="123" t="s">
        <v>158</v>
      </c>
      <c r="C36" s="121" t="s">
        <v>115</v>
      </c>
      <c r="D36" s="121" t="s">
        <v>116</v>
      </c>
    </row>
    <row r="37" spans="1:5" s="5" customFormat="1" ht="15.75" x14ac:dyDescent="0.25">
      <c r="A37" s="114"/>
      <c r="B37" s="123" t="s">
        <v>159</v>
      </c>
      <c r="C37" s="121" t="s">
        <v>115</v>
      </c>
      <c r="D37" s="121" t="s">
        <v>116</v>
      </c>
    </row>
    <row r="38" spans="1:5" s="5" customFormat="1" ht="15.75" x14ac:dyDescent="0.25">
      <c r="A38" s="114"/>
      <c r="B38" s="123" t="s">
        <v>160</v>
      </c>
      <c r="C38" s="121" t="s">
        <v>115</v>
      </c>
      <c r="D38" s="121" t="s">
        <v>116</v>
      </c>
    </row>
    <row r="39" spans="1:5" s="5" customFormat="1" ht="15.75" x14ac:dyDescent="0.25">
      <c r="A39" s="114"/>
      <c r="C39" s="89"/>
      <c r="D39" s="89"/>
    </row>
    <row r="40" spans="1:5" s="5" customFormat="1" ht="15.75" x14ac:dyDescent="0.25">
      <c r="A40" s="122" t="s">
        <v>161</v>
      </c>
      <c r="B40" s="123" t="s">
        <v>156</v>
      </c>
      <c r="C40" s="121" t="s">
        <v>115</v>
      </c>
      <c r="D40" s="121" t="s">
        <v>116</v>
      </c>
    </row>
    <row r="41" spans="1:5" s="5" customFormat="1" ht="15.75" x14ac:dyDescent="0.25">
      <c r="A41" s="114"/>
      <c r="B41" s="123" t="s">
        <v>162</v>
      </c>
      <c r="C41" s="121" t="s">
        <v>115</v>
      </c>
      <c r="D41" s="121" t="s">
        <v>116</v>
      </c>
    </row>
    <row r="42" spans="1:5" s="5" customFormat="1" ht="15.75" x14ac:dyDescent="0.25">
      <c r="A42" s="114"/>
      <c r="B42" s="123" t="s">
        <v>160</v>
      </c>
      <c r="C42" s="121" t="s">
        <v>115</v>
      </c>
      <c r="D42" s="121" t="s">
        <v>116</v>
      </c>
    </row>
    <row r="43" spans="1:5" s="5" customFormat="1" ht="15.75" x14ac:dyDescent="0.25">
      <c r="A43" s="114"/>
    </row>
    <row r="44" spans="1:5" s="5" customFormat="1" ht="15.75" x14ac:dyDescent="0.25">
      <c r="A44" s="122" t="s">
        <v>163</v>
      </c>
      <c r="B44" s="123"/>
      <c r="C44" s="123"/>
      <c r="D44" s="121" t="s">
        <v>115</v>
      </c>
      <c r="E44" s="121" t="s">
        <v>116</v>
      </c>
    </row>
    <row r="45" spans="1:5" s="5" customFormat="1" ht="15.75" x14ac:dyDescent="0.25">
      <c r="A45" s="122" t="s">
        <v>164</v>
      </c>
      <c r="B45" s="123"/>
      <c r="C45" s="123"/>
      <c r="D45" s="121" t="s">
        <v>115</v>
      </c>
      <c r="E45" s="121" t="s">
        <v>116</v>
      </c>
    </row>
  </sheetData>
  <printOptions horizontalCentered="1" verticalCentered="1"/>
  <pageMargins left="0.19685039370078741" right="0.19685039370078741" top="0.35433070866141736" bottom="0.35433070866141736" header="0.31496062992125984" footer="0.31496062992125984"/>
  <pageSetup paperSize="9" orientation="portrait" r:id="rId1"/>
  <headerFooter>
    <oddHeader>&amp;C&amp;22CONTRÔLE ANTI-DOPAGE - RGF 3.3 p 26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/>
  <dimension ref="A1:D116"/>
  <sheetViews>
    <sheetView workbookViewId="0">
      <selection activeCell="F111" sqref="F111"/>
    </sheetView>
  </sheetViews>
  <sheetFormatPr baseColWidth="10" defaultRowHeight="15" x14ac:dyDescent="0.25"/>
  <cols>
    <col min="1" max="1" width="9" style="84" customWidth="1"/>
    <col min="2" max="2" width="31.85546875" style="84" customWidth="1"/>
    <col min="3" max="3" width="23" style="84" customWidth="1"/>
    <col min="4" max="4" width="26.5703125" style="84" customWidth="1"/>
  </cols>
  <sheetData>
    <row r="1" spans="1:4" ht="15.75" thickBot="1" x14ac:dyDescent="0.3"/>
    <row r="2" spans="1:4" ht="21.75" thickBot="1" x14ac:dyDescent="0.3">
      <c r="A2" s="248" t="s">
        <v>285</v>
      </c>
      <c r="B2" s="249"/>
      <c r="C2" s="249"/>
      <c r="D2" s="250"/>
    </row>
    <row r="4" spans="1:4" x14ac:dyDescent="0.25">
      <c r="A4" s="134" t="s">
        <v>278</v>
      </c>
      <c r="B4" s="134" t="s">
        <v>275</v>
      </c>
      <c r="C4" s="134" t="s">
        <v>276</v>
      </c>
      <c r="D4" s="134" t="s">
        <v>277</v>
      </c>
    </row>
    <row r="5" spans="1:4" ht="20.25" customHeight="1" x14ac:dyDescent="0.25">
      <c r="A5" s="134"/>
      <c r="B5" s="134"/>
      <c r="C5" s="134"/>
      <c r="D5" s="134"/>
    </row>
    <row r="6" spans="1:4" ht="20.25" customHeight="1" x14ac:dyDescent="0.25">
      <c r="A6" s="134"/>
      <c r="B6" s="134"/>
      <c r="C6" s="134"/>
      <c r="D6" s="134"/>
    </row>
    <row r="7" spans="1:4" ht="20.25" customHeight="1" x14ac:dyDescent="0.25">
      <c r="A7" s="134"/>
      <c r="B7" s="134"/>
      <c r="C7" s="134"/>
      <c r="D7" s="134"/>
    </row>
    <row r="8" spans="1:4" ht="20.25" customHeight="1" x14ac:dyDescent="0.25">
      <c r="A8" s="134"/>
      <c r="B8" s="134"/>
      <c r="C8" s="134"/>
      <c r="D8" s="134"/>
    </row>
    <row r="9" spans="1:4" ht="20.25" customHeight="1" x14ac:dyDescent="0.25">
      <c r="A9" s="134"/>
      <c r="B9" s="134"/>
      <c r="C9" s="134"/>
      <c r="D9" s="134"/>
    </row>
    <row r="10" spans="1:4" ht="20.25" customHeight="1" x14ac:dyDescent="0.25">
      <c r="A10" s="134"/>
      <c r="B10" s="134"/>
      <c r="C10" s="134"/>
      <c r="D10" s="134"/>
    </row>
    <row r="11" spans="1:4" ht="20.25" customHeight="1" x14ac:dyDescent="0.25">
      <c r="A11" s="134"/>
      <c r="B11" s="134"/>
      <c r="C11" s="134"/>
      <c r="D11" s="134"/>
    </row>
    <row r="12" spans="1:4" ht="20.25" customHeight="1" x14ac:dyDescent="0.25">
      <c r="A12" s="134"/>
      <c r="B12" s="134"/>
      <c r="C12" s="134"/>
      <c r="D12" s="134"/>
    </row>
    <row r="13" spans="1:4" ht="20.25" customHeight="1" x14ac:dyDescent="0.25">
      <c r="A13" s="134"/>
      <c r="B13" s="134"/>
      <c r="C13" s="134"/>
      <c r="D13" s="134"/>
    </row>
    <row r="14" spans="1:4" ht="20.25" customHeight="1" x14ac:dyDescent="0.25">
      <c r="A14" s="134"/>
      <c r="B14" s="134"/>
      <c r="C14" s="134"/>
      <c r="D14" s="134"/>
    </row>
    <row r="15" spans="1:4" ht="20.25" customHeight="1" x14ac:dyDescent="0.25">
      <c r="A15" s="134"/>
      <c r="B15" s="134"/>
      <c r="C15" s="134"/>
      <c r="D15" s="134"/>
    </row>
    <row r="16" spans="1:4" ht="20.25" customHeight="1" x14ac:dyDescent="0.25">
      <c r="A16" s="134"/>
      <c r="B16" s="134"/>
      <c r="C16" s="134"/>
      <c r="D16" s="134"/>
    </row>
    <row r="17" spans="1:4" ht="20.25" customHeight="1" x14ac:dyDescent="0.25">
      <c r="A17" s="134"/>
      <c r="B17" s="134"/>
      <c r="C17" s="134"/>
      <c r="D17" s="134"/>
    </row>
    <row r="18" spans="1:4" ht="20.25" customHeight="1" x14ac:dyDescent="0.25">
      <c r="A18" s="134"/>
      <c r="B18" s="134"/>
      <c r="C18" s="134"/>
      <c r="D18" s="134"/>
    </row>
    <row r="19" spans="1:4" ht="20.25" customHeight="1" x14ac:dyDescent="0.25">
      <c r="A19" s="134"/>
      <c r="B19" s="134"/>
      <c r="C19" s="134"/>
      <c r="D19" s="134"/>
    </row>
    <row r="20" spans="1:4" ht="20.25" customHeight="1" x14ac:dyDescent="0.25">
      <c r="A20" s="134"/>
      <c r="B20" s="134"/>
      <c r="C20" s="134"/>
      <c r="D20" s="134"/>
    </row>
    <row r="21" spans="1:4" ht="20.25" customHeight="1" x14ac:dyDescent="0.25">
      <c r="A21" s="134"/>
      <c r="B21" s="134"/>
      <c r="C21" s="134"/>
      <c r="D21" s="134"/>
    </row>
    <row r="22" spans="1:4" ht="20.25" customHeight="1" x14ac:dyDescent="0.25">
      <c r="A22" s="134"/>
      <c r="B22" s="134"/>
      <c r="C22" s="134"/>
      <c r="D22" s="134"/>
    </row>
    <row r="23" spans="1:4" ht="20.25" customHeight="1" x14ac:dyDescent="0.25">
      <c r="A23" s="134"/>
      <c r="B23" s="134"/>
      <c r="C23" s="134"/>
      <c r="D23" s="134"/>
    </row>
    <row r="24" spans="1:4" ht="20.25" customHeight="1" x14ac:dyDescent="0.25">
      <c r="A24" s="134"/>
      <c r="B24" s="134"/>
      <c r="C24" s="134"/>
      <c r="D24" s="134"/>
    </row>
    <row r="25" spans="1:4" ht="20.25" customHeight="1" x14ac:dyDescent="0.25">
      <c r="A25" s="134"/>
      <c r="B25" s="134"/>
      <c r="C25" s="134"/>
      <c r="D25" s="134"/>
    </row>
    <row r="26" spans="1:4" ht="20.25" customHeight="1" x14ac:dyDescent="0.25">
      <c r="A26" s="134"/>
      <c r="B26" s="134"/>
      <c r="C26" s="134"/>
      <c r="D26" s="134"/>
    </row>
    <row r="27" spans="1:4" ht="20.25" customHeight="1" x14ac:dyDescent="0.25">
      <c r="A27" s="134"/>
      <c r="B27" s="134"/>
      <c r="C27" s="134"/>
      <c r="D27" s="134"/>
    </row>
    <row r="28" spans="1:4" ht="20.25" customHeight="1" x14ac:dyDescent="0.25">
      <c r="A28" s="134"/>
      <c r="B28" s="134"/>
      <c r="C28" s="134"/>
      <c r="D28" s="134"/>
    </row>
    <row r="29" spans="1:4" ht="20.25" customHeight="1" x14ac:dyDescent="0.25">
      <c r="A29" s="134"/>
      <c r="B29" s="134"/>
      <c r="C29" s="134"/>
      <c r="D29" s="134"/>
    </row>
    <row r="30" spans="1:4" ht="20.25" customHeight="1" x14ac:dyDescent="0.25">
      <c r="A30" s="134"/>
      <c r="B30" s="134"/>
      <c r="C30" s="134"/>
      <c r="D30" s="134"/>
    </row>
    <row r="31" spans="1:4" ht="20.25" customHeight="1" x14ac:dyDescent="0.25">
      <c r="A31" s="134"/>
      <c r="B31" s="134"/>
      <c r="C31" s="134"/>
      <c r="D31" s="134"/>
    </row>
    <row r="32" spans="1:4" ht="20.25" customHeight="1" x14ac:dyDescent="0.25">
      <c r="A32" s="134"/>
      <c r="B32" s="134"/>
      <c r="C32" s="134"/>
      <c r="D32" s="134"/>
    </row>
    <row r="33" spans="1:4" ht="20.25" customHeight="1" x14ac:dyDescent="0.25">
      <c r="A33" s="134"/>
      <c r="B33" s="134"/>
      <c r="C33" s="134"/>
      <c r="D33" s="134"/>
    </row>
    <row r="34" spans="1:4" ht="20.25" customHeight="1" x14ac:dyDescent="0.25">
      <c r="A34" s="134"/>
      <c r="B34" s="134"/>
      <c r="C34" s="134"/>
      <c r="D34" s="134"/>
    </row>
    <row r="35" spans="1:4" ht="20.25" customHeight="1" x14ac:dyDescent="0.25">
      <c r="A35" s="134"/>
      <c r="B35" s="134"/>
      <c r="C35" s="134"/>
      <c r="D35" s="134"/>
    </row>
    <row r="36" spans="1:4" ht="20.25" customHeight="1" x14ac:dyDescent="0.25">
      <c r="A36" s="134"/>
      <c r="B36" s="134"/>
      <c r="C36" s="134"/>
      <c r="D36" s="134"/>
    </row>
    <row r="37" spans="1:4" ht="20.25" customHeight="1" x14ac:dyDescent="0.25">
      <c r="A37" s="134"/>
      <c r="B37" s="134"/>
      <c r="C37" s="134"/>
      <c r="D37" s="134"/>
    </row>
    <row r="38" spans="1:4" ht="20.25" customHeight="1" x14ac:dyDescent="0.25">
      <c r="A38" s="134"/>
      <c r="B38" s="134"/>
      <c r="C38" s="134"/>
      <c r="D38" s="134"/>
    </row>
    <row r="39" spans="1:4" ht="20.25" customHeight="1" x14ac:dyDescent="0.25">
      <c r="A39" s="134"/>
      <c r="B39" s="134"/>
      <c r="C39" s="134"/>
      <c r="D39" s="134"/>
    </row>
    <row r="40" spans="1:4" ht="20.25" customHeight="1" x14ac:dyDescent="0.25">
      <c r="A40" s="134"/>
      <c r="B40" s="134"/>
      <c r="C40" s="134"/>
      <c r="D40" s="134"/>
    </row>
    <row r="41" spans="1:4" ht="20.25" customHeight="1" x14ac:dyDescent="0.25">
      <c r="A41" s="134"/>
      <c r="B41" s="134"/>
      <c r="C41" s="134"/>
      <c r="D41" s="134"/>
    </row>
    <row r="42" spans="1:4" ht="20.25" customHeight="1" x14ac:dyDescent="0.25">
      <c r="A42" s="134"/>
      <c r="B42" s="134"/>
      <c r="C42" s="134"/>
      <c r="D42" s="134"/>
    </row>
    <row r="43" spans="1:4" ht="20.25" customHeight="1" x14ac:dyDescent="0.25">
      <c r="A43" s="134"/>
      <c r="B43" s="134"/>
      <c r="C43" s="134"/>
      <c r="D43" s="134"/>
    </row>
    <row r="44" spans="1:4" ht="20.25" customHeight="1" x14ac:dyDescent="0.25">
      <c r="A44" s="134"/>
      <c r="B44" s="134"/>
      <c r="C44" s="134"/>
      <c r="D44" s="134"/>
    </row>
    <row r="45" spans="1:4" ht="20.25" customHeight="1" x14ac:dyDescent="0.25">
      <c r="A45" s="134"/>
      <c r="B45" s="134"/>
      <c r="C45" s="134"/>
      <c r="D45" s="134"/>
    </row>
    <row r="46" spans="1:4" ht="20.25" customHeight="1" x14ac:dyDescent="0.25">
      <c r="A46" s="134"/>
      <c r="B46" s="134"/>
      <c r="C46" s="134"/>
      <c r="D46" s="134"/>
    </row>
    <row r="47" spans="1:4" ht="20.25" customHeight="1" x14ac:dyDescent="0.25">
      <c r="A47" s="134"/>
      <c r="B47" s="134"/>
      <c r="C47" s="134"/>
      <c r="D47" s="134"/>
    </row>
    <row r="48" spans="1:4" ht="20.25" customHeight="1" x14ac:dyDescent="0.25">
      <c r="A48" s="134"/>
      <c r="B48" s="134"/>
      <c r="C48" s="134"/>
      <c r="D48" s="134"/>
    </row>
    <row r="49" spans="1:4" ht="20.25" customHeight="1" x14ac:dyDescent="0.25">
      <c r="A49" s="134"/>
      <c r="B49" s="134"/>
      <c r="C49" s="134"/>
      <c r="D49" s="134"/>
    </row>
    <row r="50" spans="1:4" ht="20.25" customHeight="1" x14ac:dyDescent="0.25">
      <c r="A50" s="134"/>
      <c r="B50" s="134"/>
      <c r="C50" s="134"/>
      <c r="D50" s="134"/>
    </row>
    <row r="51" spans="1:4" ht="20.25" customHeight="1" x14ac:dyDescent="0.25">
      <c r="A51" s="134"/>
      <c r="B51" s="134"/>
      <c r="C51" s="134"/>
      <c r="D51" s="134"/>
    </row>
    <row r="52" spans="1:4" ht="20.25" customHeight="1" x14ac:dyDescent="0.25">
      <c r="A52" s="134"/>
      <c r="B52" s="134"/>
      <c r="C52" s="134"/>
      <c r="D52" s="134"/>
    </row>
    <row r="53" spans="1:4" ht="20.25" customHeight="1" x14ac:dyDescent="0.25">
      <c r="A53" s="134"/>
      <c r="B53" s="134"/>
      <c r="C53" s="134"/>
      <c r="D53" s="134"/>
    </row>
    <row r="54" spans="1:4" ht="20.25" customHeight="1" x14ac:dyDescent="0.25">
      <c r="A54" s="134"/>
      <c r="B54" s="134"/>
      <c r="C54" s="134"/>
      <c r="D54" s="134"/>
    </row>
    <row r="55" spans="1:4" ht="20.25" customHeight="1" x14ac:dyDescent="0.25">
      <c r="A55" s="134"/>
      <c r="B55" s="134"/>
      <c r="C55" s="134"/>
      <c r="D55" s="134"/>
    </row>
    <row r="56" spans="1:4" ht="20.25" customHeight="1" x14ac:dyDescent="0.25">
      <c r="A56" s="134"/>
      <c r="B56" s="134"/>
      <c r="C56" s="134"/>
      <c r="D56" s="134"/>
    </row>
    <row r="57" spans="1:4" ht="20.25" customHeight="1" x14ac:dyDescent="0.25">
      <c r="A57" s="134"/>
      <c r="B57" s="134"/>
      <c r="C57" s="134"/>
      <c r="D57" s="134"/>
    </row>
    <row r="58" spans="1:4" ht="20.25" customHeight="1" x14ac:dyDescent="0.25">
      <c r="A58" s="134"/>
      <c r="B58" s="134"/>
      <c r="C58" s="134"/>
      <c r="D58" s="134"/>
    </row>
    <row r="59" spans="1:4" ht="20.25" customHeight="1" x14ac:dyDescent="0.25">
      <c r="A59" s="134"/>
      <c r="B59" s="134"/>
      <c r="C59" s="134"/>
      <c r="D59" s="134"/>
    </row>
    <row r="60" spans="1:4" ht="20.25" customHeight="1" x14ac:dyDescent="0.25">
      <c r="A60" s="134"/>
      <c r="B60" s="134"/>
      <c r="C60" s="134"/>
      <c r="D60" s="134"/>
    </row>
    <row r="61" spans="1:4" ht="20.25" customHeight="1" x14ac:dyDescent="0.25">
      <c r="A61" s="134"/>
      <c r="B61" s="134"/>
      <c r="C61" s="134"/>
      <c r="D61" s="134"/>
    </row>
    <row r="62" spans="1:4" ht="20.25" customHeight="1" x14ac:dyDescent="0.25">
      <c r="A62" s="134"/>
      <c r="B62" s="134"/>
      <c r="C62" s="134"/>
      <c r="D62" s="134"/>
    </row>
    <row r="63" spans="1:4" ht="20.25" customHeight="1" x14ac:dyDescent="0.25">
      <c r="A63" s="134"/>
      <c r="B63" s="134"/>
      <c r="C63" s="134"/>
      <c r="D63" s="134"/>
    </row>
    <row r="64" spans="1:4" ht="20.25" customHeight="1" x14ac:dyDescent="0.25">
      <c r="A64" s="134"/>
      <c r="B64" s="134"/>
      <c r="C64" s="134"/>
      <c r="D64" s="134"/>
    </row>
    <row r="65" spans="1:4" ht="20.25" customHeight="1" x14ac:dyDescent="0.25">
      <c r="A65" s="134"/>
      <c r="B65" s="134"/>
      <c r="C65" s="134"/>
      <c r="D65" s="134"/>
    </row>
    <row r="66" spans="1:4" ht="20.25" customHeight="1" x14ac:dyDescent="0.25">
      <c r="A66" s="134"/>
      <c r="B66" s="134"/>
      <c r="C66" s="134"/>
      <c r="D66" s="134"/>
    </row>
    <row r="67" spans="1:4" ht="20.25" customHeight="1" x14ac:dyDescent="0.25">
      <c r="A67" s="134"/>
      <c r="B67" s="134"/>
      <c r="C67" s="134"/>
      <c r="D67" s="134"/>
    </row>
    <row r="68" spans="1:4" ht="20.25" customHeight="1" x14ac:dyDescent="0.25">
      <c r="A68" s="134"/>
      <c r="B68" s="134"/>
      <c r="C68" s="134"/>
      <c r="D68" s="134"/>
    </row>
    <row r="69" spans="1:4" ht="20.25" customHeight="1" x14ac:dyDescent="0.25">
      <c r="A69" s="134"/>
      <c r="B69" s="134"/>
      <c r="C69" s="134"/>
      <c r="D69" s="134"/>
    </row>
    <row r="70" spans="1:4" ht="20.25" customHeight="1" x14ac:dyDescent="0.25">
      <c r="A70" s="134"/>
      <c r="B70" s="134"/>
      <c r="C70" s="134"/>
      <c r="D70" s="134"/>
    </row>
    <row r="71" spans="1:4" ht="20.25" customHeight="1" x14ac:dyDescent="0.25">
      <c r="A71" s="134"/>
      <c r="B71" s="134"/>
      <c r="C71" s="134"/>
      <c r="D71" s="134"/>
    </row>
    <row r="72" spans="1:4" ht="20.25" customHeight="1" x14ac:dyDescent="0.25">
      <c r="A72" s="134"/>
      <c r="B72" s="134"/>
      <c r="C72" s="134"/>
      <c r="D72" s="134"/>
    </row>
    <row r="73" spans="1:4" ht="20.25" customHeight="1" x14ac:dyDescent="0.25">
      <c r="A73" s="134"/>
      <c r="B73" s="134"/>
      <c r="C73" s="134"/>
      <c r="D73" s="134"/>
    </row>
    <row r="74" spans="1:4" ht="20.25" customHeight="1" x14ac:dyDescent="0.25">
      <c r="A74" s="134"/>
      <c r="B74" s="134"/>
      <c r="C74" s="134"/>
      <c r="D74" s="134"/>
    </row>
    <row r="75" spans="1:4" ht="20.25" customHeight="1" x14ac:dyDescent="0.25">
      <c r="A75" s="134"/>
      <c r="B75" s="134"/>
      <c r="C75" s="134"/>
      <c r="D75" s="134"/>
    </row>
    <row r="76" spans="1:4" ht="20.25" customHeight="1" x14ac:dyDescent="0.25">
      <c r="A76" s="134"/>
      <c r="B76" s="134"/>
      <c r="C76" s="134"/>
      <c r="D76" s="134"/>
    </row>
    <row r="77" spans="1:4" ht="20.25" customHeight="1" x14ac:dyDescent="0.25">
      <c r="A77" s="134"/>
      <c r="B77" s="134"/>
      <c r="C77" s="134"/>
      <c r="D77" s="134"/>
    </row>
    <row r="78" spans="1:4" ht="20.25" customHeight="1" x14ac:dyDescent="0.25">
      <c r="A78" s="134"/>
      <c r="B78" s="134"/>
      <c r="C78" s="134"/>
      <c r="D78" s="134"/>
    </row>
    <row r="79" spans="1:4" ht="20.25" customHeight="1" x14ac:dyDescent="0.25">
      <c r="A79" s="134"/>
      <c r="B79" s="134"/>
      <c r="C79" s="134"/>
      <c r="D79" s="134"/>
    </row>
    <row r="80" spans="1:4" ht="20.25" customHeight="1" x14ac:dyDescent="0.25">
      <c r="A80" s="134"/>
      <c r="B80" s="134"/>
      <c r="C80" s="134"/>
      <c r="D80" s="134"/>
    </row>
    <row r="81" spans="1:4" ht="20.25" customHeight="1" x14ac:dyDescent="0.25">
      <c r="A81" s="134"/>
      <c r="B81" s="134"/>
      <c r="C81" s="134"/>
      <c r="D81" s="134"/>
    </row>
    <row r="82" spans="1:4" ht="20.25" customHeight="1" x14ac:dyDescent="0.25">
      <c r="A82" s="135"/>
      <c r="B82" s="135"/>
      <c r="C82" s="135"/>
      <c r="D82" s="135"/>
    </row>
    <row r="83" spans="1:4" ht="20.25" customHeight="1" x14ac:dyDescent="0.25">
      <c r="A83" s="135"/>
      <c r="B83" s="135"/>
      <c r="C83" s="135"/>
      <c r="D83" s="135"/>
    </row>
    <row r="84" spans="1:4" ht="20.25" customHeight="1" x14ac:dyDescent="0.25">
      <c r="A84" s="135"/>
      <c r="B84" s="135"/>
      <c r="C84" s="135"/>
      <c r="D84" s="135"/>
    </row>
    <row r="85" spans="1:4" ht="20.25" customHeight="1" x14ac:dyDescent="0.25">
      <c r="A85" s="135"/>
      <c r="B85" s="135"/>
      <c r="C85" s="135"/>
      <c r="D85" s="135"/>
    </row>
    <row r="86" spans="1:4" ht="20.25" customHeight="1" x14ac:dyDescent="0.25">
      <c r="A86" s="135"/>
      <c r="B86" s="135"/>
      <c r="C86" s="135"/>
      <c r="D86" s="135"/>
    </row>
    <row r="87" spans="1:4" ht="20.25" customHeight="1" x14ac:dyDescent="0.25">
      <c r="A87" s="135"/>
      <c r="B87" s="135"/>
      <c r="C87" s="135"/>
      <c r="D87" s="135"/>
    </row>
    <row r="88" spans="1:4" ht="20.25" customHeight="1" x14ac:dyDescent="0.25">
      <c r="A88" s="135"/>
      <c r="B88" s="135"/>
      <c r="C88" s="135"/>
      <c r="D88" s="135"/>
    </row>
    <row r="89" spans="1:4" ht="20.25" customHeight="1" x14ac:dyDescent="0.25">
      <c r="A89" s="135"/>
      <c r="B89" s="135"/>
      <c r="C89" s="135"/>
      <c r="D89" s="135"/>
    </row>
    <row r="90" spans="1:4" ht="20.25" customHeight="1" x14ac:dyDescent="0.25">
      <c r="A90" s="135"/>
      <c r="B90" s="135"/>
      <c r="C90" s="135"/>
      <c r="D90" s="135"/>
    </row>
    <row r="91" spans="1:4" ht="20.25" customHeight="1" x14ac:dyDescent="0.25">
      <c r="A91" s="135"/>
      <c r="B91" s="135"/>
      <c r="C91" s="135"/>
      <c r="D91" s="135"/>
    </row>
    <row r="92" spans="1:4" ht="20.25" customHeight="1" x14ac:dyDescent="0.25">
      <c r="A92" s="135"/>
      <c r="B92" s="135"/>
      <c r="C92" s="135"/>
      <c r="D92" s="135"/>
    </row>
    <row r="93" spans="1:4" ht="20.25" customHeight="1" x14ac:dyDescent="0.25">
      <c r="A93" s="135"/>
      <c r="B93" s="135"/>
      <c r="C93" s="135"/>
      <c r="D93" s="135"/>
    </row>
    <row r="94" spans="1:4" ht="20.25" customHeight="1" x14ac:dyDescent="0.25">
      <c r="A94" s="135"/>
      <c r="B94" s="135"/>
      <c r="C94" s="135"/>
      <c r="D94" s="135"/>
    </row>
    <row r="95" spans="1:4" ht="20.25" customHeight="1" x14ac:dyDescent="0.25">
      <c r="A95" s="135"/>
      <c r="B95" s="135"/>
      <c r="C95" s="135"/>
      <c r="D95" s="135"/>
    </row>
    <row r="96" spans="1:4" ht="20.25" customHeight="1" x14ac:dyDescent="0.25">
      <c r="A96" s="135"/>
      <c r="B96" s="135"/>
      <c r="C96" s="135"/>
      <c r="D96" s="135"/>
    </row>
    <row r="97" spans="1:4" ht="20.25" customHeight="1" x14ac:dyDescent="0.25">
      <c r="A97" s="135"/>
      <c r="B97" s="135"/>
      <c r="C97" s="135"/>
      <c r="D97" s="135"/>
    </row>
    <row r="98" spans="1:4" ht="20.25" customHeight="1" x14ac:dyDescent="0.25">
      <c r="A98" s="135"/>
      <c r="B98" s="135"/>
      <c r="C98" s="135"/>
      <c r="D98" s="135"/>
    </row>
    <row r="99" spans="1:4" ht="20.25" customHeight="1" x14ac:dyDescent="0.25">
      <c r="A99" s="135"/>
      <c r="B99" s="135"/>
      <c r="C99" s="135"/>
      <c r="D99" s="135"/>
    </row>
    <row r="100" spans="1:4" ht="20.25" customHeight="1" x14ac:dyDescent="0.25">
      <c r="A100" s="135"/>
      <c r="B100" s="135"/>
      <c r="C100" s="135"/>
      <c r="D100" s="135"/>
    </row>
    <row r="101" spans="1:4" ht="20.25" customHeight="1" x14ac:dyDescent="0.25">
      <c r="A101" s="135"/>
      <c r="B101" s="135"/>
      <c r="C101" s="135"/>
      <c r="D101" s="135"/>
    </row>
    <row r="102" spans="1:4" ht="20.25" customHeight="1" x14ac:dyDescent="0.25">
      <c r="A102" s="135"/>
      <c r="B102" s="135"/>
      <c r="C102" s="135"/>
      <c r="D102" s="135"/>
    </row>
    <row r="103" spans="1:4" ht="20.25" customHeight="1" x14ac:dyDescent="0.25">
      <c r="A103" s="135"/>
      <c r="B103" s="135"/>
      <c r="C103" s="135"/>
      <c r="D103" s="135"/>
    </row>
    <row r="104" spans="1:4" ht="20.25" customHeight="1" x14ac:dyDescent="0.25">
      <c r="A104" s="135"/>
      <c r="B104" s="135"/>
      <c r="C104" s="135"/>
      <c r="D104" s="135"/>
    </row>
    <row r="105" spans="1:4" ht="20.25" customHeight="1" x14ac:dyDescent="0.25">
      <c r="A105" s="135"/>
      <c r="B105" s="135"/>
      <c r="C105" s="135"/>
      <c r="D105" s="135"/>
    </row>
    <row r="106" spans="1:4" ht="20.25" customHeight="1" x14ac:dyDescent="0.25">
      <c r="A106" s="135"/>
      <c r="B106" s="135"/>
      <c r="C106" s="135"/>
      <c r="D106" s="135"/>
    </row>
    <row r="107" spans="1:4" ht="20.25" customHeight="1" x14ac:dyDescent="0.25">
      <c r="A107" s="135"/>
      <c r="B107" s="135"/>
      <c r="C107" s="135"/>
      <c r="D107" s="135"/>
    </row>
    <row r="108" spans="1:4" ht="20.25" customHeight="1" x14ac:dyDescent="0.25">
      <c r="A108" s="135"/>
      <c r="B108" s="135"/>
      <c r="C108" s="135"/>
      <c r="D108" s="135"/>
    </row>
    <row r="109" spans="1:4" ht="20.25" customHeight="1" x14ac:dyDescent="0.25">
      <c r="A109" s="135"/>
      <c r="B109" s="135"/>
      <c r="C109" s="135"/>
      <c r="D109" s="135"/>
    </row>
    <row r="110" spans="1:4" ht="20.25" customHeight="1" x14ac:dyDescent="0.25">
      <c r="A110" s="135"/>
      <c r="B110" s="135"/>
      <c r="C110" s="135"/>
      <c r="D110" s="135"/>
    </row>
    <row r="111" spans="1:4" ht="20.25" customHeight="1" x14ac:dyDescent="0.25">
      <c r="A111" s="135"/>
      <c r="B111" s="135"/>
      <c r="C111" s="135"/>
      <c r="D111" s="135"/>
    </row>
    <row r="112" spans="1:4" ht="20.25" customHeight="1" x14ac:dyDescent="0.25">
      <c r="A112" s="135"/>
      <c r="B112" s="135"/>
      <c r="C112" s="135"/>
      <c r="D112" s="135"/>
    </row>
    <row r="113" spans="1:4" ht="20.25" customHeight="1" x14ac:dyDescent="0.25">
      <c r="A113" s="135"/>
      <c r="B113" s="135"/>
      <c r="C113" s="135"/>
      <c r="D113" s="135"/>
    </row>
    <row r="114" spans="1:4" ht="20.25" customHeight="1" x14ac:dyDescent="0.25">
      <c r="A114" s="135"/>
      <c r="B114" s="135"/>
      <c r="C114" s="135"/>
      <c r="D114" s="135"/>
    </row>
    <row r="115" spans="1:4" ht="20.25" customHeight="1" x14ac:dyDescent="0.25">
      <c r="A115" s="135"/>
      <c r="B115" s="135"/>
      <c r="C115" s="135"/>
      <c r="D115" s="135"/>
    </row>
    <row r="116" spans="1:4" ht="20.25" customHeight="1" x14ac:dyDescent="0.25"/>
  </sheetData>
  <mergeCells count="1">
    <mergeCell ref="A2:D2"/>
  </mergeCells>
  <printOptions horizontalCentered="1" verticalCentered="1"/>
  <pageMargins left="0.19685039370078741" right="0.19685039370078741" top="0.35433070866141736" bottom="0.35433070866141736" header="0.31496062992125984" footer="0.31496062992125984"/>
  <pageSetup paperSize="9" orientation="portrait" horizontalDpi="4294967293" verticalDpi="0" r:id="rId1"/>
  <headerFooter>
    <oddHeader>&amp;R&amp;"-,Gras italique"&amp;20&amp;P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10</vt:i4>
      </vt:variant>
    </vt:vector>
  </HeadingPairs>
  <TitlesOfParts>
    <vt:vector size="23" baseType="lpstr">
      <vt:lpstr>INFORMATIONS</vt:lpstr>
      <vt:lpstr>Présentation</vt:lpstr>
      <vt:lpstr>Planning journée</vt:lpstr>
      <vt:lpstr>Responsables techniques</vt:lpstr>
      <vt:lpstr>Arbitrage &amp; ravitaillement</vt:lpstr>
      <vt:lpstr>Grille acces</vt:lpstr>
      <vt:lpstr>Organisation sécurité médicale</vt:lpstr>
      <vt:lpstr>Contrôle dopage</vt:lpstr>
      <vt:lpstr>Liste bénévoles</vt:lpstr>
      <vt:lpstr>Epreuves_1</vt:lpstr>
      <vt:lpstr>Epreuves_2</vt:lpstr>
      <vt:lpstr>Epreuves_3</vt:lpstr>
      <vt:lpstr>CALCULATEUR</vt:lpstr>
      <vt:lpstr>'Liste bénévoles'!Impression_des_titres</vt:lpstr>
      <vt:lpstr>label</vt:lpstr>
      <vt:lpstr>'Arbitrage &amp; ravitaillement'!Zone_d_impression</vt:lpstr>
      <vt:lpstr>'Contrôle dopage'!Zone_d_impression</vt:lpstr>
      <vt:lpstr>'Grille acces'!Zone_d_impression</vt:lpstr>
      <vt:lpstr>'Liste bénévoles'!Zone_d_impression</vt:lpstr>
      <vt:lpstr>'Organisation sécurité médicale'!Zone_d_impression</vt:lpstr>
      <vt:lpstr>'Planning journée'!Zone_d_impression</vt:lpstr>
      <vt:lpstr>Présentation!Zone_d_impression</vt:lpstr>
      <vt:lpstr>'Responsables techniques'!Zone_d_impression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Damien</cp:lastModifiedBy>
  <cp:revision/>
  <cp:lastPrinted>2017-10-24T21:57:16Z</cp:lastPrinted>
  <dcterms:created xsi:type="dcterms:W3CDTF">2013-10-01T17:45:18Z</dcterms:created>
  <dcterms:modified xsi:type="dcterms:W3CDTF">2018-01-04T17:29:56Z</dcterms:modified>
</cp:coreProperties>
</file>