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élène\Desktop\MIXITE\SEMINAIRE MIXITE\"/>
    </mc:Choice>
  </mc:AlternateContent>
  <xr:revisionPtr revIDLastSave="0" documentId="8_{9E8886AC-FB4E-4BD4-A729-F9C9650DEF95}" xr6:coauthVersionLast="38" xr6:coauthVersionMax="38" xr10:uidLastSave="{00000000-0000-0000-0000-000000000000}"/>
  <bookViews>
    <workbookView xWindow="0" yWindow="0" windowWidth="8655" windowHeight="8655" activeTab="3" xr2:uid="{61B1EA52-0F02-447E-95ED-4BDD799BCBCD}"/>
  </bookViews>
  <sheets>
    <sheet name="Juniore" sheetId="4" r:id="rId1"/>
    <sheet name="séniore" sheetId="3" r:id="rId2"/>
    <sheet name="vétérane" sheetId="1" r:id="rId3"/>
    <sheet name="club" sheetId="5" r:id="rId4"/>
  </sheets>
  <definedNames>
    <definedName name="_xlnm._FilterDatabase" localSheetId="3" hidden="1">club!$A$2:$AE$29</definedName>
    <definedName name="_xlnm._FilterDatabase" localSheetId="0" hidden="1">Juniore!$A$2:$AH$9</definedName>
    <definedName name="_xlnm._FilterDatabase" localSheetId="1" hidden="1">séniore!$A$2:$AH$43</definedName>
    <definedName name="_xlnm._FilterDatabase" localSheetId="2" hidden="1">vétérane!$A$2:$AH$33</definedName>
  </definedNames>
  <calcPr calcId="179021" calcMode="manual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E55" i="5" l="1"/>
  <c r="AE36" i="5"/>
  <c r="AH62" i="1"/>
  <c r="AH46" i="1"/>
  <c r="AH31" i="1"/>
  <c r="AH108" i="1"/>
  <c r="AH105" i="1"/>
  <c r="AH88" i="1"/>
  <c r="AH61" i="1"/>
  <c r="AH87" i="3"/>
  <c r="AH73" i="3"/>
  <c r="AH62" i="3"/>
  <c r="AH41" i="3"/>
  <c r="AH108" i="3"/>
  <c r="AH52" i="3"/>
  <c r="AH35" i="3"/>
  <c r="AH10" i="4"/>
  <c r="AE54" i="5"/>
  <c r="AE27" i="5"/>
  <c r="AE26" i="5"/>
  <c r="AH101" i="1"/>
  <c r="AH87" i="1"/>
  <c r="AH74" i="1"/>
  <c r="AH60" i="1"/>
  <c r="AH45" i="1"/>
  <c r="AH30" i="1"/>
  <c r="AH44" i="1"/>
  <c r="AH29" i="1"/>
  <c r="AH73" i="1"/>
  <c r="AH59" i="1"/>
  <c r="AH43" i="1"/>
  <c r="AH28" i="1"/>
  <c r="AH107" i="3"/>
  <c r="AH99" i="3"/>
  <c r="AH94" i="3"/>
  <c r="AH86" i="3"/>
  <c r="AH81" i="3"/>
  <c r="AH76" i="3"/>
  <c r="AH23" i="3"/>
  <c r="AH34" i="3"/>
  <c r="AH40" i="3"/>
  <c r="AH33" i="3"/>
  <c r="AE53" i="5"/>
  <c r="AH80" i="3"/>
  <c r="AH57" i="3"/>
  <c r="AH100" i="1"/>
  <c r="AH86" i="1"/>
  <c r="AH72" i="1"/>
  <c r="AH99" i="1"/>
  <c r="AH75" i="1"/>
  <c r="AH71" i="1"/>
  <c r="AH15" i="1"/>
  <c r="AH27" i="1"/>
  <c r="AH42" i="1"/>
  <c r="AH26" i="1"/>
  <c r="AH98" i="1"/>
  <c r="AH85" i="1"/>
  <c r="AH58" i="1"/>
  <c r="AH25" i="1"/>
  <c r="AH84" i="1"/>
  <c r="AH57" i="1"/>
  <c r="AH41" i="1"/>
  <c r="AH24" i="1"/>
  <c r="AH20" i="3"/>
  <c r="AH72" i="3"/>
  <c r="AH50" i="3"/>
  <c r="AH93" i="3"/>
  <c r="AH85" i="3"/>
  <c r="AH32" i="3"/>
  <c r="AH49" i="3"/>
  <c r="AH11" i="3"/>
  <c r="AH48" i="3"/>
  <c r="AH31" i="3"/>
  <c r="AE52" i="5"/>
  <c r="AE35" i="5"/>
  <c r="AE33" i="5"/>
  <c r="AE43" i="5"/>
  <c r="AE51" i="5"/>
  <c r="AE50" i="5"/>
  <c r="AH103" i="3"/>
  <c r="AH98" i="3"/>
  <c r="AH79" i="3"/>
  <c r="AH71" i="3"/>
  <c r="AH104" i="1"/>
  <c r="AH70" i="1"/>
  <c r="AH56" i="1"/>
  <c r="AH40" i="1"/>
  <c r="AH23" i="1"/>
  <c r="AH22" i="1"/>
  <c r="AH48" i="1"/>
  <c r="AH39" i="1"/>
  <c r="AE39" i="5"/>
  <c r="AE20" i="5"/>
  <c r="AE42" i="5"/>
  <c r="AE22" i="5"/>
  <c r="AE41" i="5"/>
  <c r="AE6" i="5"/>
  <c r="AH107" i="1"/>
  <c r="AH103" i="1"/>
  <c r="AH97" i="1"/>
  <c r="AH83" i="1"/>
  <c r="AH69" i="1"/>
  <c r="AH55" i="1"/>
  <c r="AH38" i="1"/>
  <c r="AH10" i="1"/>
  <c r="AH11" i="1"/>
  <c r="AH82" i="1"/>
  <c r="AH68" i="1"/>
  <c r="AH54" i="1"/>
  <c r="AH106" i="3"/>
  <c r="AH97" i="3"/>
  <c r="AH92" i="3"/>
  <c r="AH70" i="3"/>
  <c r="AH78" i="3"/>
  <c r="AH74" i="3"/>
  <c r="AH64" i="3"/>
  <c r="AH51" i="3"/>
  <c r="AH15" i="3"/>
  <c r="AH22" i="3"/>
  <c r="AH4" i="3"/>
  <c r="AH47" i="3"/>
  <c r="AH39" i="3"/>
  <c r="AH30" i="3"/>
  <c r="AH18" i="3"/>
  <c r="AH8" i="4"/>
  <c r="AH5" i="4"/>
  <c r="AH104" i="3"/>
  <c r="AH100" i="3"/>
  <c r="AH96" i="3"/>
  <c r="AH91" i="3"/>
  <c r="AH58" i="3"/>
  <c r="AH28" i="3"/>
  <c r="AH90" i="3"/>
  <c r="AH43" i="3"/>
  <c r="AH61" i="3"/>
  <c r="AH46" i="3"/>
  <c r="AH36" i="3"/>
  <c r="AH27" i="3"/>
  <c r="AH69" i="3"/>
  <c r="AH60" i="3"/>
  <c r="AH44" i="3"/>
  <c r="AH38" i="3"/>
  <c r="AH26" i="3"/>
  <c r="AH112" i="1"/>
  <c r="AH110" i="1"/>
  <c r="AH106" i="1"/>
  <c r="AH102" i="1"/>
  <c r="AH95" i="1"/>
  <c r="AH93" i="1"/>
  <c r="AH91" i="1"/>
  <c r="AH90" i="1"/>
  <c r="AH81" i="1"/>
  <c r="AH64" i="1"/>
  <c r="AH49" i="1"/>
  <c r="AH13" i="1"/>
  <c r="AH17" i="1"/>
  <c r="AH7" i="1"/>
  <c r="AH14" i="1"/>
  <c r="AH37" i="1"/>
  <c r="AH21" i="1"/>
  <c r="AH96" i="1"/>
  <c r="AH80" i="1"/>
  <c r="AH67" i="1"/>
  <c r="AH53" i="1"/>
  <c r="AH9" i="1"/>
  <c r="AE49" i="5"/>
  <c r="AE14" i="5"/>
  <c r="AE23" i="5"/>
  <c r="AE16" i="5"/>
  <c r="AE19" i="5"/>
  <c r="AE31" i="5"/>
  <c r="AE38" i="5"/>
  <c r="AE37" i="5"/>
  <c r="AE9" i="5"/>
  <c r="AE7" i="5"/>
  <c r="AE44" i="5"/>
  <c r="AE8" i="5"/>
  <c r="AE17" i="5"/>
  <c r="AE48" i="5"/>
  <c r="AE30" i="5"/>
  <c r="AE25" i="5"/>
  <c r="AE5" i="5"/>
  <c r="AE3" i="5"/>
  <c r="AE47" i="5"/>
  <c r="AE40" i="5"/>
  <c r="AE12" i="5"/>
  <c r="AH111" i="1"/>
  <c r="AH109" i="1"/>
  <c r="AH16" i="1"/>
  <c r="AH6" i="1"/>
  <c r="AH79" i="1"/>
  <c r="AH94" i="1"/>
  <c r="AH92" i="1"/>
  <c r="AH76" i="1"/>
  <c r="AH89" i="1"/>
  <c r="AH78" i="1"/>
  <c r="AH77" i="1"/>
  <c r="AH47" i="1"/>
  <c r="AH12" i="1"/>
  <c r="AH63" i="1"/>
  <c r="AH5" i="1"/>
  <c r="AH32" i="1"/>
  <c r="AH3" i="1"/>
  <c r="AH4" i="1"/>
  <c r="AH52" i="1"/>
  <c r="AH36" i="1"/>
  <c r="AH20" i="1"/>
  <c r="AH16" i="3"/>
  <c r="AH105" i="3"/>
  <c r="AH101" i="3"/>
  <c r="AH84" i="3"/>
  <c r="AH89" i="3"/>
  <c r="AH75" i="3"/>
  <c r="AH77" i="3"/>
  <c r="AH54" i="3"/>
  <c r="AH19" i="3"/>
  <c r="AH68" i="3"/>
  <c r="AH66" i="3"/>
  <c r="AH63" i="3"/>
  <c r="AH53" i="3"/>
  <c r="AH3" i="3"/>
  <c r="AH59" i="3"/>
  <c r="AH56" i="3"/>
  <c r="AH12" i="3"/>
  <c r="AH42" i="3"/>
  <c r="AH9" i="3"/>
  <c r="AH21" i="3"/>
  <c r="AH7" i="3"/>
  <c r="AH8" i="3"/>
  <c r="AH10" i="3"/>
  <c r="AH9" i="4"/>
  <c r="AH83" i="3"/>
  <c r="AH65" i="3"/>
  <c r="AH45" i="3"/>
  <c r="AH6" i="3"/>
  <c r="AH6" i="4"/>
  <c r="AH7" i="4"/>
  <c r="AH4" i="4"/>
  <c r="AH3" i="4"/>
  <c r="AH14" i="3"/>
  <c r="AH24" i="3"/>
  <c r="AH5" i="3"/>
  <c r="AH29" i="3"/>
  <c r="AH102" i="3"/>
  <c r="AH95" i="3"/>
  <c r="AH88" i="3"/>
  <c r="AH82" i="3"/>
  <c r="AH67" i="3"/>
  <c r="AH55" i="3"/>
  <c r="AH13" i="3"/>
  <c r="AH17" i="3"/>
  <c r="AH37" i="3"/>
  <c r="AH25" i="3"/>
  <c r="AH35" i="1"/>
  <c r="AH19" i="1"/>
  <c r="AH66" i="1"/>
  <c r="AH51" i="1"/>
  <c r="AH34" i="1"/>
  <c r="AH8" i="1"/>
  <c r="AH65" i="1"/>
  <c r="AH50" i="1"/>
  <c r="AH33" i="1"/>
  <c r="AH18" i="1"/>
  <c r="AE13" i="5"/>
  <c r="AE15" i="5"/>
  <c r="AE29" i="5"/>
  <c r="AE18" i="5"/>
  <c r="AE46" i="5"/>
  <c r="AE34" i="5"/>
  <c r="AE21" i="5"/>
  <c r="AE45" i="5"/>
  <c r="AE24" i="5"/>
  <c r="AE4" i="5"/>
  <c r="AE28" i="5"/>
  <c r="AE10" i="5"/>
  <c r="AE32" i="5"/>
  <c r="AE11" i="5"/>
</calcChain>
</file>

<file path=xl/sharedStrings.xml><?xml version="1.0" encoding="utf-8"?>
<sst xmlns="http://schemas.openxmlformats.org/spreadsheetml/2006/main" count="1010" uniqueCount="625">
  <si>
    <t>Nom</t>
  </si>
  <si>
    <t>Prénom</t>
  </si>
  <si>
    <t>Club</t>
  </si>
  <si>
    <t>Licence</t>
  </si>
  <si>
    <t>Tri XS</t>
  </si>
  <si>
    <t>Tri S</t>
  </si>
  <si>
    <t>Tri M</t>
  </si>
  <si>
    <t>Tri L</t>
  </si>
  <si>
    <t xml:space="preserve">US BERGERAC             </t>
  </si>
  <si>
    <t>B21631C</t>
  </si>
  <si>
    <t>JAGUENEAU</t>
  </si>
  <si>
    <t>Ines</t>
  </si>
  <si>
    <t xml:space="preserve">LA TESTE TRI            </t>
  </si>
  <si>
    <t>A25028C</t>
  </si>
  <si>
    <t xml:space="preserve">SU agen  TRI                 </t>
  </si>
  <si>
    <t>B18561L</t>
  </si>
  <si>
    <t>COLIN</t>
  </si>
  <si>
    <t>PARISOT</t>
  </si>
  <si>
    <t>ANGELIQUE</t>
  </si>
  <si>
    <t>TINA</t>
  </si>
  <si>
    <t>A96175C</t>
  </si>
  <si>
    <t>MATHIEU</t>
  </si>
  <si>
    <t>Sarah</t>
  </si>
  <si>
    <t>CA VILLENAVE D ORNON TRI</t>
  </si>
  <si>
    <t xml:space="preserve">AL LAYRAC TRI           </t>
  </si>
  <si>
    <t>A52087</t>
  </si>
  <si>
    <t xml:space="preserve">A.L. LAYRAC TRI         </t>
  </si>
  <si>
    <t>B17309L</t>
  </si>
  <si>
    <t>A85664C</t>
  </si>
  <si>
    <t>B07911L</t>
  </si>
  <si>
    <t>A97879L</t>
  </si>
  <si>
    <t>A66234</t>
  </si>
  <si>
    <t xml:space="preserve">VILLENEUVE SUR LOT TRI  </t>
  </si>
  <si>
    <t>A82738L</t>
  </si>
  <si>
    <t>A64658C</t>
  </si>
  <si>
    <t>ELEONORE</t>
  </si>
  <si>
    <t xml:space="preserve">GERMON            </t>
  </si>
  <si>
    <t>SONIA</t>
  </si>
  <si>
    <t xml:space="preserve">DELAHAYE    </t>
  </si>
  <si>
    <t>MARIE-LAURE</t>
  </si>
  <si>
    <t>EMILIE</t>
  </si>
  <si>
    <t>ELISE</t>
  </si>
  <si>
    <t>MATHILDE</t>
  </si>
  <si>
    <t>MANON</t>
  </si>
  <si>
    <t>LEONOR</t>
  </si>
  <si>
    <t>KIM</t>
  </si>
  <si>
    <t xml:space="preserve">ROUSSE         </t>
  </si>
  <si>
    <t xml:space="preserve">NEMBRINI     </t>
  </si>
  <si>
    <t xml:space="preserve">CAZAYUS    </t>
  </si>
  <si>
    <t xml:space="preserve">BABY             </t>
  </si>
  <si>
    <t>B16265C</t>
  </si>
  <si>
    <t xml:space="preserve">CA BEGLAIS Tri                  </t>
  </si>
  <si>
    <t>B11827C</t>
  </si>
  <si>
    <t>A93860L</t>
  </si>
  <si>
    <t>A83466L</t>
  </si>
  <si>
    <t xml:space="preserve">JAGUENEAU-RAFA  </t>
  </si>
  <si>
    <t>HAYETTE</t>
  </si>
  <si>
    <t xml:space="preserve">LEBEL         </t>
  </si>
  <si>
    <t xml:space="preserve">CELINE   </t>
  </si>
  <si>
    <t xml:space="preserve">SENTEX          </t>
  </si>
  <si>
    <t>MONIQUE</t>
  </si>
  <si>
    <t xml:space="preserve">CARAYOL          </t>
  </si>
  <si>
    <t>CLAIRE</t>
  </si>
  <si>
    <t xml:space="preserve">US BERGERAC TRI         </t>
  </si>
  <si>
    <t>A45668C</t>
  </si>
  <si>
    <t xml:space="preserve">POMPIERS BORDEAUX TRI   </t>
  </si>
  <si>
    <t>B16421C</t>
  </si>
  <si>
    <t xml:space="preserve">CLEMENCE </t>
  </si>
  <si>
    <t xml:space="preserve">GREMILLET        </t>
  </si>
  <si>
    <t>ASTRID</t>
  </si>
  <si>
    <t xml:space="preserve">SU agen  Triathlon              </t>
  </si>
  <si>
    <t>A24150C</t>
  </si>
  <si>
    <t xml:space="preserve">CAVillenave d'ornon tri                </t>
  </si>
  <si>
    <t>A25710L</t>
  </si>
  <si>
    <t>A45337C</t>
  </si>
  <si>
    <t xml:space="preserve">ASPTT MARMANDE TRI      </t>
  </si>
  <si>
    <t>A24307</t>
  </si>
  <si>
    <t xml:space="preserve">DUCOS          </t>
  </si>
  <si>
    <t>CLARISSE</t>
  </si>
  <si>
    <t xml:space="preserve">BOUYGUES    </t>
  </si>
  <si>
    <t xml:space="preserve">LAETITIA   </t>
  </si>
  <si>
    <t xml:space="preserve">DE GAULEJAC    </t>
  </si>
  <si>
    <t>FABIENNE</t>
  </si>
  <si>
    <t xml:space="preserve">BIGAUD      </t>
  </si>
  <si>
    <t xml:space="preserve">LAURENCE   </t>
  </si>
  <si>
    <t xml:space="preserve"> Tri XS</t>
  </si>
  <si>
    <t>Total de points</t>
  </si>
  <si>
    <t xml:space="preserve">KEMPF         </t>
  </si>
  <si>
    <t xml:space="preserve">VIRGINIE </t>
  </si>
  <si>
    <t xml:space="preserve">CHEMINEAU RAGON </t>
  </si>
  <si>
    <t>VALERIE</t>
  </si>
  <si>
    <t>A95594C0</t>
  </si>
  <si>
    <t xml:space="preserve">CARBON BLANC TRI        </t>
  </si>
  <si>
    <t>A25675C0</t>
  </si>
  <si>
    <t>CA VILLENAVE D'ORNON TRI</t>
  </si>
  <si>
    <t>Born Aventures Multisports</t>
  </si>
  <si>
    <t>A61992C</t>
  </si>
  <si>
    <t>A45293C</t>
  </si>
  <si>
    <t>LES GIRONDINS DE BORDEAU</t>
  </si>
  <si>
    <t>B10411C</t>
  </si>
  <si>
    <t>B13648C0</t>
  </si>
  <si>
    <t>CA Perigueux Triathlon</t>
  </si>
  <si>
    <t>B08479C</t>
  </si>
  <si>
    <t xml:space="preserve">TRI CARBON BLANC        </t>
  </si>
  <si>
    <t>B06571C</t>
  </si>
  <si>
    <t xml:space="preserve">HELENA </t>
  </si>
  <si>
    <t xml:space="preserve">BOULET        </t>
  </si>
  <si>
    <t>CHARLOTTE</t>
  </si>
  <si>
    <t>ALIZEE</t>
  </si>
  <si>
    <t xml:space="preserve">COLY           </t>
  </si>
  <si>
    <t>LAETITIA</t>
  </si>
  <si>
    <t xml:space="preserve">FAGET           </t>
  </si>
  <si>
    <t xml:space="preserve">MAELLE </t>
  </si>
  <si>
    <t xml:space="preserve">AUGEREAU        </t>
  </si>
  <si>
    <t xml:space="preserve">AURORE </t>
  </si>
  <si>
    <t>RAOUL</t>
  </si>
  <si>
    <t>CARINE</t>
  </si>
  <si>
    <t>VENIANT</t>
  </si>
  <si>
    <t>Martine</t>
  </si>
  <si>
    <t>ALEXANDRE CLERISSE</t>
  </si>
  <si>
    <t>Isabelle</t>
  </si>
  <si>
    <t>LES LIONS CHATELLERAUDAIS</t>
  </si>
  <si>
    <t>AVIRON BAYONNAIS</t>
  </si>
  <si>
    <t>LA ROCHELLE TRIATHLON</t>
  </si>
  <si>
    <t>B20235C</t>
  </si>
  <si>
    <t>A95868L</t>
  </si>
  <si>
    <t>B18374L</t>
  </si>
  <si>
    <t>KNIGHT</t>
  </si>
  <si>
    <t>Kelly</t>
  </si>
  <si>
    <t>T.C.G. 79 PARTHENAY</t>
  </si>
  <si>
    <t>B20037C</t>
  </si>
  <si>
    <t>BARRAUD</t>
  </si>
  <si>
    <t>Léa</t>
  </si>
  <si>
    <t>TEAM CHARENTES TRIATHLON</t>
  </si>
  <si>
    <t>A91765C</t>
  </si>
  <si>
    <t>PERRAUDIN</t>
  </si>
  <si>
    <t>SOUNN</t>
  </si>
  <si>
    <t>S.U. AGEN TRIATHLON</t>
  </si>
  <si>
    <t>LIMOGES TRIATHLON</t>
  </si>
  <si>
    <t>A45614C</t>
  </si>
  <si>
    <t>A47652C</t>
  </si>
  <si>
    <t>REBEYROLE</t>
  </si>
  <si>
    <t>Nathalie</t>
  </si>
  <si>
    <t>SABRE</t>
  </si>
  <si>
    <t>NOIRAUD</t>
  </si>
  <si>
    <t>CLAUDINE</t>
  </si>
  <si>
    <t>GUITTENY</t>
  </si>
  <si>
    <t>CELINE</t>
  </si>
  <si>
    <t>SOULARD</t>
  </si>
  <si>
    <t>Dolorès</t>
  </si>
  <si>
    <t>MERIGUET</t>
  </si>
  <si>
    <t>Gaelle</t>
  </si>
  <si>
    <t>CINQUALBRE</t>
  </si>
  <si>
    <t>Valérie</t>
  </si>
  <si>
    <t>MICHIE</t>
  </si>
  <si>
    <t>Marie-claude</t>
  </si>
  <si>
    <t>LAVANANT</t>
  </si>
  <si>
    <t>Helene</t>
  </si>
  <si>
    <t>KERVERDO</t>
  </si>
  <si>
    <t>Claire</t>
  </si>
  <si>
    <t>PRIVE</t>
  </si>
  <si>
    <t>GAELLE</t>
  </si>
  <si>
    <t>LORENZATO</t>
  </si>
  <si>
    <t>BRIGITTE</t>
  </si>
  <si>
    <t>RENAUD</t>
  </si>
  <si>
    <t>Severine</t>
  </si>
  <si>
    <t>RENAUDIN</t>
  </si>
  <si>
    <t>BONNAT</t>
  </si>
  <si>
    <t>Carine</t>
  </si>
  <si>
    <t>CHASTENET</t>
  </si>
  <si>
    <t>MARIE-LINE</t>
  </si>
  <si>
    <t>DRAPEAU</t>
  </si>
  <si>
    <t>RACHEL</t>
  </si>
  <si>
    <t>DUQUENNE</t>
  </si>
  <si>
    <t>Emilie</t>
  </si>
  <si>
    <t>STADE NIORTAIS TRIATHLON</t>
  </si>
  <si>
    <t>ES BLANQUEFORT NATATION/TRIATHLON</t>
  </si>
  <si>
    <t>ST PAUL LES DAX TRIATHLON</t>
  </si>
  <si>
    <t>SAINTES TRIATHLON</t>
  </si>
  <si>
    <t>STADE POITEVIN TRIATHLON</t>
  </si>
  <si>
    <t>VILLENEUVE SUR LOT TRIATHLON</t>
  </si>
  <si>
    <t>AUNIS  SUD  TRIATHLON</t>
  </si>
  <si>
    <t>TEAM TRIATHLON 87</t>
  </si>
  <si>
    <t>AST TRIATHLON LA TESTE</t>
  </si>
  <si>
    <t>A28115C</t>
  </si>
  <si>
    <t>A36462C</t>
  </si>
  <si>
    <t>A26188C</t>
  </si>
  <si>
    <t>A25567C</t>
  </si>
  <si>
    <t>A26192C</t>
  </si>
  <si>
    <t>A61779C</t>
  </si>
  <si>
    <t>A26685C</t>
  </si>
  <si>
    <t>A26226C</t>
  </si>
  <si>
    <t>B09924C</t>
  </si>
  <si>
    <t>B10127L</t>
  </si>
  <si>
    <t>B14767C</t>
  </si>
  <si>
    <t>A24131C</t>
  </si>
  <si>
    <t>B11096C</t>
  </si>
  <si>
    <t>B10523C</t>
  </si>
  <si>
    <t>A86147L</t>
  </si>
  <si>
    <t>A78466L</t>
  </si>
  <si>
    <t>B12816L</t>
  </si>
  <si>
    <t>A68560C</t>
  </si>
  <si>
    <t>LEROUX</t>
  </si>
  <si>
    <t>JESSICA</t>
  </si>
  <si>
    <t>MARTEL</t>
  </si>
  <si>
    <t>BERENGERE</t>
  </si>
  <si>
    <t>ANGIBAUD</t>
  </si>
  <si>
    <t>Audrey</t>
  </si>
  <si>
    <t>BEAUCHET</t>
  </si>
  <si>
    <t>ADELINE</t>
  </si>
  <si>
    <t>DIEMER</t>
  </si>
  <si>
    <t>Lea</t>
  </si>
  <si>
    <t>BOULEY</t>
  </si>
  <si>
    <t>Fanny</t>
  </si>
  <si>
    <t>BABAUDOU</t>
  </si>
  <si>
    <t>Alice</t>
  </si>
  <si>
    <t>MAGNAUDEIX</t>
  </si>
  <si>
    <t>CHRISTEL</t>
  </si>
  <si>
    <t>LALANNE</t>
  </si>
  <si>
    <t>Johanna</t>
  </si>
  <si>
    <t>RENARD</t>
  </si>
  <si>
    <t>MORGANE</t>
  </si>
  <si>
    <t>TETAUD</t>
  </si>
  <si>
    <t>Fiona</t>
  </si>
  <si>
    <t>PETIT</t>
  </si>
  <si>
    <t>Geraldine</t>
  </si>
  <si>
    <t>CUISINIER</t>
  </si>
  <si>
    <t>Coralie</t>
  </si>
  <si>
    <t>MERELLE</t>
  </si>
  <si>
    <t>FANNY</t>
  </si>
  <si>
    <t>ONE 2 TRI</t>
  </si>
  <si>
    <t>A. L. LAYRAC TRIATHLON</t>
  </si>
  <si>
    <t>B14079C</t>
  </si>
  <si>
    <t>A25808C</t>
  </si>
  <si>
    <t>B13198C</t>
  </si>
  <si>
    <t>A82921C</t>
  </si>
  <si>
    <t>B19762L</t>
  </si>
  <si>
    <t>A74485L</t>
  </si>
  <si>
    <t>SALIOU</t>
  </si>
  <si>
    <t>Florie-Lise</t>
  </si>
  <si>
    <t>RABAT</t>
  </si>
  <si>
    <t>LISA</t>
  </si>
  <si>
    <t>LOISEAU</t>
  </si>
  <si>
    <t>Marine</t>
  </si>
  <si>
    <t>DUPRAT</t>
  </si>
  <si>
    <t>MAILLET</t>
  </si>
  <si>
    <t>Alexia</t>
  </si>
  <si>
    <t>BOUTEILLER</t>
  </si>
  <si>
    <t>A26088C</t>
  </si>
  <si>
    <t>A22354C</t>
  </si>
  <si>
    <t>A26475C</t>
  </si>
  <si>
    <t>A06563C</t>
  </si>
  <si>
    <t>A73191C</t>
  </si>
  <si>
    <t>B06294C</t>
  </si>
  <si>
    <t>A47776C</t>
  </si>
  <si>
    <t>A25825C</t>
  </si>
  <si>
    <t>B13565C</t>
  </si>
  <si>
    <t>A90384C</t>
  </si>
  <si>
    <t>A49718C</t>
  </si>
  <si>
    <t>A76262C</t>
  </si>
  <si>
    <t>A46510C</t>
  </si>
  <si>
    <t>B11195C</t>
  </si>
  <si>
    <t>B13984C</t>
  </si>
  <si>
    <t xml:space="preserve">BSL Triathlon Club                 </t>
  </si>
  <si>
    <t>Julie</t>
  </si>
  <si>
    <t>Ameline</t>
  </si>
  <si>
    <t>3 juin
Triathlon de l'Agenais</t>
  </si>
  <si>
    <t>9 et 10 juin
Triathlon La Rochelle</t>
  </si>
  <si>
    <t>10 juin
Triathlon de Bègles</t>
  </si>
  <si>
    <t>17 juin
Triathlon de Saintes</t>
  </si>
  <si>
    <t>24 juin
Triathlon de Brive</t>
  </si>
  <si>
    <t>30 juin et 1er juillet
Triathlon de Gueret</t>
  </si>
  <si>
    <t>8 juillet
Triathlon Val de gatine</t>
  </si>
  <si>
    <t>22 juillet 
Triathlon de Bergerac</t>
  </si>
  <si>
    <t>9 septembre 
Triathlon de Saint Pardoux</t>
  </si>
  <si>
    <t>15 et 16 septembre 
Triathlon de Baudreix</t>
  </si>
  <si>
    <t>30 septembre 
Triathlon de Gascogne</t>
  </si>
  <si>
    <t>SAINTES TRIATHLON </t>
  </si>
  <si>
    <t>CARBON BLANC TRIATHLON </t>
  </si>
  <si>
    <t>ROCHEFORT TRIATHLON </t>
  </si>
  <si>
    <t>TRIATHLON CLUB SAUJONNAIS </t>
  </si>
  <si>
    <t>TRIATHLON HAUTE SAINTONGE </t>
  </si>
  <si>
    <t xml:space="preserve">HOBSON </t>
  </si>
  <si>
    <t>DORTE</t>
  </si>
  <si>
    <t xml:space="preserve">CAZEAUX </t>
  </si>
  <si>
    <t>SÉVERINE</t>
  </si>
  <si>
    <t xml:space="preserve">GOSSELIN </t>
  </si>
  <si>
    <t>LAURENCE</t>
  </si>
  <si>
    <t xml:space="preserve">MARICAL </t>
  </si>
  <si>
    <t>SARAH</t>
  </si>
  <si>
    <t>FLORENCE</t>
  </si>
  <si>
    <t xml:space="preserve">CHEBANCE </t>
  </si>
  <si>
    <t>TEAM TRI 86 </t>
  </si>
  <si>
    <t>C.A.PERIGUEUX TRIATHLON </t>
  </si>
  <si>
    <t>TRIATHLON CLUB DE CHATELLERAULT </t>
  </si>
  <si>
    <t xml:space="preserve">NGUYEN </t>
  </si>
  <si>
    <t>MAGALI</t>
  </si>
  <si>
    <t xml:space="preserve">PRIVAT </t>
  </si>
  <si>
    <t>CATHERINE</t>
  </si>
  <si>
    <t xml:space="preserve">FAULCON </t>
  </si>
  <si>
    <t>COIGNAC</t>
  </si>
  <si>
    <t xml:space="preserve"> ANNE-SOPHIE</t>
  </si>
  <si>
    <t xml:space="preserve">ROUSSELIERE </t>
  </si>
  <si>
    <t xml:space="preserve">HIRD </t>
  </si>
  <si>
    <t>MARIELLE</t>
  </si>
  <si>
    <t xml:space="preserve">CHARRON </t>
  </si>
  <si>
    <t xml:space="preserve">LÉAUTÉ </t>
  </si>
  <si>
    <t>LIMOGES TRIATHLON </t>
  </si>
  <si>
    <t>TEAM CHARENTES TRIATHLON </t>
  </si>
  <si>
    <t xml:space="preserve">BROTHIER </t>
  </si>
  <si>
    <t>MELANIE</t>
  </si>
  <si>
    <t>GALLARD</t>
  </si>
  <si>
    <t xml:space="preserve"> MAUD</t>
  </si>
  <si>
    <t xml:space="preserve">POURTEYRON </t>
  </si>
  <si>
    <t>JULIE</t>
  </si>
  <si>
    <t xml:space="preserve">COMTE </t>
  </si>
  <si>
    <t>AMANDINE</t>
  </si>
  <si>
    <t xml:space="preserve">MILLOT </t>
  </si>
  <si>
    <t>CAROLINE</t>
  </si>
  <si>
    <t>SAINT ASTIER TRIATHLON </t>
  </si>
  <si>
    <t>RAPET</t>
  </si>
  <si>
    <t>Aude</t>
  </si>
  <si>
    <t>ANGOULEME JSA </t>
  </si>
  <si>
    <t>TCG79 </t>
  </si>
  <si>
    <t>STADE NIORTAIS TRIATHLON </t>
  </si>
  <si>
    <t>J.S. ANGOULEME TRIATHLON DUATHLON </t>
  </si>
  <si>
    <t xml:space="preserve">RICHARD </t>
  </si>
  <si>
    <t xml:space="preserve">BOISSEAU </t>
  </si>
  <si>
    <t>EMMANUELLE</t>
  </si>
  <si>
    <t xml:space="preserve">PORTRON </t>
  </si>
  <si>
    <t>MAUREEN</t>
  </si>
  <si>
    <t>PAULINE</t>
  </si>
  <si>
    <t xml:space="preserve">GILLON </t>
  </si>
  <si>
    <t>AURELIE</t>
  </si>
  <si>
    <t xml:space="preserve">MAILLY </t>
  </si>
  <si>
    <t>ALEXANDRA</t>
  </si>
  <si>
    <t>BSL TRIATHLON CLUB </t>
  </si>
  <si>
    <t>LA ROCHELLE TRIATHLON </t>
  </si>
  <si>
    <t>TEAM TRIATHLON 87 </t>
  </si>
  <si>
    <t xml:space="preserve">MARET </t>
  </si>
  <si>
    <t>VALÉRIE</t>
  </si>
  <si>
    <t xml:space="preserve">MARS </t>
  </si>
  <si>
    <t xml:space="preserve">POULAIN </t>
  </si>
  <si>
    <t>DOROTHEE</t>
  </si>
  <si>
    <t>TRUFFANDIER</t>
  </si>
  <si>
    <t xml:space="preserve"> FABIENNE</t>
  </si>
  <si>
    <t xml:space="preserve">PLASSERAUD </t>
  </si>
  <si>
    <t>FRANCOISE</t>
  </si>
  <si>
    <t xml:space="preserve">RODRIGO-MIGUEL </t>
  </si>
  <si>
    <t>CENDRINE</t>
  </si>
  <si>
    <t>SILLY</t>
  </si>
  <si>
    <t xml:space="preserve"> KARINE</t>
  </si>
  <si>
    <t xml:space="preserve">DONNET </t>
  </si>
  <si>
    <t>PATRICIA</t>
  </si>
  <si>
    <t xml:space="preserve">MOLIN </t>
  </si>
  <si>
    <t>MADELEINE</t>
  </si>
  <si>
    <t xml:space="preserve">GIRAUD </t>
  </si>
  <si>
    <t>YASMINA</t>
  </si>
  <si>
    <t xml:space="preserve">FREMONDIERE </t>
  </si>
  <si>
    <t>ISABELLE</t>
  </si>
  <si>
    <t xml:space="preserve">JUVENAL COURCAUD </t>
  </si>
  <si>
    <t>FREDERIQUE</t>
  </si>
  <si>
    <t xml:space="preserve">TAVENEAU </t>
  </si>
  <si>
    <t>GENEVIÈVE</t>
  </si>
  <si>
    <t xml:space="preserve">PENEAUD </t>
  </si>
  <si>
    <t xml:space="preserve">    MOTIR            </t>
  </si>
  <si>
    <t xml:space="preserve">   SFILIGOI       </t>
  </si>
  <si>
    <t xml:space="preserve">   MIQUEL        </t>
  </si>
  <si>
    <t xml:space="preserve">   HERMAN          </t>
  </si>
  <si>
    <t xml:space="preserve">    LAMY              </t>
  </si>
  <si>
    <t xml:space="preserve">   LAMOTHE          </t>
  </si>
  <si>
    <t xml:space="preserve">  STOCKLOUSER </t>
  </si>
  <si>
    <t xml:space="preserve">  DELABROUSSE </t>
  </si>
  <si>
    <t>BRIVE LIMOUSIN TRIATHLON</t>
  </si>
  <si>
    <t>ST Yrieix TRIATHLON</t>
  </si>
  <si>
    <t>TULLE TRIATHLON</t>
  </si>
  <si>
    <t>BRIANCE ROSELLE AVENTURE</t>
  </si>
  <si>
    <t>SAM TRIATHLON</t>
  </si>
  <si>
    <t>LACHAUD</t>
  </si>
  <si>
    <t>ANAIS</t>
  </si>
  <si>
    <t>MOUILLE</t>
  </si>
  <si>
    <t>COLOMBI</t>
  </si>
  <si>
    <t>MARIE LAURE</t>
  </si>
  <si>
    <t>COCHET</t>
  </si>
  <si>
    <t>ANNE LAURE</t>
  </si>
  <si>
    <t>BOUCHET</t>
  </si>
  <si>
    <t>ELODIE</t>
  </si>
  <si>
    <t>MONTMAGNON</t>
  </si>
  <si>
    <t>GONZALO</t>
  </si>
  <si>
    <t>VAN ARKEL</t>
  </si>
  <si>
    <t>NOELIE</t>
  </si>
  <si>
    <t>HUMILIERE</t>
  </si>
  <si>
    <t>AUDREY</t>
  </si>
  <si>
    <t>PEYNE</t>
  </si>
  <si>
    <t>GARNIER</t>
  </si>
  <si>
    <t xml:space="preserve">ANNE   </t>
  </si>
  <si>
    <t>ORSEL</t>
  </si>
  <si>
    <t>MARIE ELISE</t>
  </si>
  <si>
    <t>BABORIER</t>
  </si>
  <si>
    <t>BARRET</t>
  </si>
  <si>
    <t>FREYGNAC</t>
  </si>
  <si>
    <t>GRAFF</t>
  </si>
  <si>
    <t>FAUCHER</t>
  </si>
  <si>
    <t>ALEXIA</t>
  </si>
  <si>
    <t>DUBOIS</t>
  </si>
  <si>
    <t>LARNAUDIE</t>
  </si>
  <si>
    <t>MONZAUGE</t>
  </si>
  <si>
    <t>C.A.PERIGUEUX TRIATHLON</t>
  </si>
  <si>
    <t>MOULINIER</t>
  </si>
  <si>
    <t>BAUDIN</t>
  </si>
  <si>
    <t>MAZIERE</t>
  </si>
  <si>
    <t>BRUNEAU</t>
  </si>
  <si>
    <t>BARDET</t>
  </si>
  <si>
    <t>BASTIER</t>
  </si>
  <si>
    <t>RABAS</t>
  </si>
  <si>
    <t>BROUSSE</t>
  </si>
  <si>
    <t>MARINA</t>
  </si>
  <si>
    <t>LAETICIA</t>
  </si>
  <si>
    <t>CORINNE</t>
  </si>
  <si>
    <t>MARIE France</t>
  </si>
  <si>
    <t>SANDRA</t>
  </si>
  <si>
    <t>PINAULT</t>
  </si>
  <si>
    <t>Cécile</t>
  </si>
  <si>
    <t>RIMASSON</t>
  </si>
  <si>
    <t>Marie loic</t>
  </si>
  <si>
    <t>AVIGNON</t>
  </si>
  <si>
    <t>Stephanie</t>
  </si>
  <si>
    <t>HAUTE CORREZE TRIATHLON</t>
  </si>
  <si>
    <t>RICARD</t>
  </si>
  <si>
    <t>Stéphanie</t>
  </si>
  <si>
    <t>PERROUD LACOTE</t>
  </si>
  <si>
    <t>Caroline</t>
  </si>
  <si>
    <t>REMY</t>
  </si>
  <si>
    <t>Delphine</t>
  </si>
  <si>
    <t>PYRAM</t>
  </si>
  <si>
    <t>MONGARNY</t>
  </si>
  <si>
    <t>ALIPHAT</t>
  </si>
  <si>
    <t>Marlène</t>
  </si>
  <si>
    <t>BOURGUET</t>
  </si>
  <si>
    <t>Annelise</t>
  </si>
  <si>
    <t>BROTHIER</t>
  </si>
  <si>
    <t>GOUDARD</t>
  </si>
  <si>
    <t>Brigitte</t>
  </si>
  <si>
    <t>TRIATHLON CLUB DE CHATELLERAULT</t>
  </si>
  <si>
    <t>GUILBAULT</t>
  </si>
  <si>
    <t>LAURA</t>
  </si>
  <si>
    <t>COMBE</t>
  </si>
  <si>
    <t>Aline</t>
  </si>
  <si>
    <t>B11459L0250484FS3FRA</t>
  </si>
  <si>
    <t>B00040L0250484FS4FRA</t>
  </si>
  <si>
    <t>HERSAN VERGNAUD</t>
  </si>
  <si>
    <t>MILLASSEAU</t>
  </si>
  <si>
    <t>Anne</t>
  </si>
  <si>
    <t>A91738C0250491FS4FRA</t>
  </si>
  <si>
    <t>A74294C0250485FS4FRA</t>
  </si>
  <si>
    <t>LUCET</t>
  </si>
  <si>
    <t>BERGEON</t>
  </si>
  <si>
    <t>Fabienne</t>
  </si>
  <si>
    <t>OLIVEUX KHOUNCHEF</t>
  </si>
  <si>
    <t>Patricia</t>
  </si>
  <si>
    <t>HELION</t>
  </si>
  <si>
    <t>Karine</t>
  </si>
  <si>
    <t>B04135C0250484FV4FRA</t>
  </si>
  <si>
    <t>B18542C0020484FV2FRA</t>
  </si>
  <si>
    <t>B08600C0250480FV3FRA</t>
  </si>
  <si>
    <t>B16193L0250034FV2FRA</t>
  </si>
  <si>
    <t>IKEN</t>
  </si>
  <si>
    <t>BÉATRICE</t>
  </si>
  <si>
    <t>PRADEAU</t>
  </si>
  <si>
    <t>Aurore</t>
  </si>
  <si>
    <t>ALBEROLA</t>
  </si>
  <si>
    <t>LAURIER</t>
  </si>
  <si>
    <t>A63738C0250485FV1FRA</t>
  </si>
  <si>
    <t>A44495C0250485FV2FRA</t>
  </si>
  <si>
    <t>A26566C0020483FV2FRA</t>
  </si>
  <si>
    <t>A44255C0250480FV1FRA</t>
  </si>
  <si>
    <t>FERRIER</t>
  </si>
  <si>
    <t>DESSALLES</t>
  </si>
  <si>
    <t>Corinne</t>
  </si>
  <si>
    <t>Saint Astier Triathlon</t>
  </si>
  <si>
    <t>CADET</t>
  </si>
  <si>
    <t>Marion</t>
  </si>
  <si>
    <t>DUBOS</t>
  </si>
  <si>
    <t>LE BRETON</t>
  </si>
  <si>
    <t>Marianne</t>
  </si>
  <si>
    <t>A03727C0020465FS2FRA</t>
  </si>
  <si>
    <t>B05036C0020455FS3FRA</t>
  </si>
  <si>
    <t>A50866C0020434FS4FRA</t>
  </si>
  <si>
    <t>LES GIRONDINS DE BORDEAUX TRIATHLON</t>
  </si>
  <si>
    <t>S A M MERIGNAC TRIATHLON</t>
  </si>
  <si>
    <t>CARBON BLANC TRIATHLON</t>
  </si>
  <si>
    <t>MARTIN</t>
  </si>
  <si>
    <t>Mélanie</t>
  </si>
  <si>
    <t>A61204C0250491FV1FRA</t>
  </si>
  <si>
    <t>BERTRAND</t>
  </si>
  <si>
    <t>Sylvie</t>
  </si>
  <si>
    <t>PORTA</t>
  </si>
  <si>
    <t>Marie-hélène</t>
  </si>
  <si>
    <t>ARIAS</t>
  </si>
  <si>
    <t>Marie noëlle</t>
  </si>
  <si>
    <t>LAVERGNE</t>
  </si>
  <si>
    <t>SAGC TRIATHLON</t>
  </si>
  <si>
    <t>TEAM  COUTRAS TRIATHLON</t>
  </si>
  <si>
    <t>A25882C0020431FV3FRA</t>
  </si>
  <si>
    <t>A24133C0020433FV5FRA</t>
  </si>
  <si>
    <t>B12020C0020464FV3FRA</t>
  </si>
  <si>
    <t>A24597C0020060FV2FRA</t>
  </si>
  <si>
    <t>CHAVES GONZALEZ</t>
  </si>
  <si>
    <t>Rocio</t>
  </si>
  <si>
    <t>IRON SPORT BORDEAUX</t>
  </si>
  <si>
    <t>A55793C0020476FS3ESP</t>
  </si>
  <si>
    <t>BLAIX</t>
  </si>
  <si>
    <t>Joséphine</t>
  </si>
  <si>
    <t>PAU TRIATHLON</t>
  </si>
  <si>
    <t>A08652C0020447FS3FRA</t>
  </si>
  <si>
    <t>ROUSSET</t>
  </si>
  <si>
    <t>A95252C0020433FS3FRA</t>
  </si>
  <si>
    <t>BUSSIERE</t>
  </si>
  <si>
    <t>A26439C0250485FV1FRA</t>
  </si>
  <si>
    <t>SAINT AMAND</t>
  </si>
  <si>
    <t>Marie christine</t>
  </si>
  <si>
    <t>SAINT ASTIER TRIATHLON</t>
  </si>
  <si>
    <t>A24383C0020440FV3FRA</t>
  </si>
  <si>
    <t>MARTINEZ</t>
  </si>
  <si>
    <t>A.S. LIBOURNE TRIATHLON</t>
  </si>
  <si>
    <t>A89227C0020442FV1FRA</t>
  </si>
  <si>
    <t>U.S. BERGERAC TRIATHLON</t>
  </si>
  <si>
    <t>LES GIRONDINS DE BORDEAUX TRIATHLON </t>
  </si>
  <si>
    <t>Margaux</t>
  </si>
  <si>
    <t>SWIM2RUN BORDEAUX</t>
  </si>
  <si>
    <t xml:space="preserve">GAULTIER </t>
  </si>
  <si>
    <t>Sophie</t>
  </si>
  <si>
    <t xml:space="preserve"> VIREPINTE</t>
  </si>
  <si>
    <t>Camille</t>
  </si>
  <si>
    <t xml:space="preserve"> BARRIERE</t>
  </si>
  <si>
    <t>One 2 Tri</t>
  </si>
  <si>
    <t>La Tribu 64</t>
  </si>
  <si>
    <t>Villeneuve Sur Lot Triathlon</t>
  </si>
  <si>
    <t>Tulle Triathlon</t>
  </si>
  <si>
    <t>CLOS</t>
  </si>
  <si>
    <t xml:space="preserve">Gaelle </t>
  </si>
  <si>
    <t xml:space="preserve"> GOUX</t>
  </si>
  <si>
    <t>Laurent</t>
  </si>
  <si>
    <t>GOBBATO</t>
  </si>
  <si>
    <t xml:space="preserve">Celine </t>
  </si>
  <si>
    <t xml:space="preserve"> DESCAMPS DUNY</t>
  </si>
  <si>
    <t>Sylviane</t>
  </si>
  <si>
    <t>J.s. Angouleme Triathlon Duathlon</t>
  </si>
  <si>
    <t>Hossegor Tri Aventure</t>
  </si>
  <si>
    <t xml:space="preserve"> HUTINET</t>
  </si>
  <si>
    <t>LACAUSSE</t>
  </si>
  <si>
    <t xml:space="preserve">Karine </t>
  </si>
  <si>
    <t xml:space="preserve"> SURAULT</t>
  </si>
  <si>
    <t>Emmanuelle</t>
  </si>
  <si>
    <t>Pau Triathlon</t>
  </si>
  <si>
    <t>U.s. Bergerac Triathlon</t>
  </si>
  <si>
    <t>Ast Triathlon La Teste</t>
  </si>
  <si>
    <t>KIEFER</t>
  </si>
  <si>
    <t xml:space="preserve">Sophie </t>
  </si>
  <si>
    <t xml:space="preserve"> CASSOURROUME</t>
  </si>
  <si>
    <t>Marina</t>
  </si>
  <si>
    <t>COULAUD</t>
  </si>
  <si>
    <t xml:space="preserve">Aline </t>
  </si>
  <si>
    <t xml:space="preserve"> MIMAUD</t>
  </si>
  <si>
    <t>Agnes</t>
  </si>
  <si>
    <t>GUTIERREZ</t>
  </si>
  <si>
    <t xml:space="preserve">Muriel </t>
  </si>
  <si>
    <t>LARRIEU</t>
  </si>
  <si>
    <t xml:space="preserve">Laetitia </t>
  </si>
  <si>
    <t>Aviron Bayonnais</t>
  </si>
  <si>
    <t>La Rochelle Triathlon</t>
  </si>
  <si>
    <t>S A M Merignac Triathlon</t>
  </si>
  <si>
    <t>Les Girondins de Bordeaux Triathlon</t>
  </si>
  <si>
    <t>Anglet France Triathlon</t>
  </si>
  <si>
    <t xml:space="preserve"> CHAVANNE</t>
  </si>
  <si>
    <t xml:space="preserve"> RIOU</t>
  </si>
  <si>
    <t xml:space="preserve"> LAPINE</t>
  </si>
  <si>
    <t>Elina</t>
  </si>
  <si>
    <t xml:space="preserve"> SAUTEDE</t>
  </si>
  <si>
    <t>Laetitia</t>
  </si>
  <si>
    <t xml:space="preserve"> MAO</t>
  </si>
  <si>
    <t>Amandine</t>
  </si>
  <si>
    <t xml:space="preserve"> GOUTENEGRE</t>
  </si>
  <si>
    <t>MAMSI</t>
  </si>
  <si>
    <t xml:space="preserve">Najette </t>
  </si>
  <si>
    <t>LEFRANC</t>
  </si>
  <si>
    <t>Emma</t>
  </si>
  <si>
    <t>GIRONDINS DE BORDEAUX TR</t>
  </si>
  <si>
    <t xml:space="preserve">BRIVE LIMOUSIN TRI      </t>
  </si>
  <si>
    <t xml:space="preserve">LAYRAC TRI 47           </t>
  </si>
  <si>
    <t xml:space="preserve">SAGC CESTAS             </t>
  </si>
  <si>
    <t xml:space="preserve">PERATE     </t>
  </si>
  <si>
    <t xml:space="preserve">ALEXANDRA   </t>
  </si>
  <si>
    <t xml:space="preserve">SEVIN          </t>
  </si>
  <si>
    <t xml:space="preserve"> ELISE  </t>
  </si>
  <si>
    <t xml:space="preserve">SANTOSI          </t>
  </si>
  <si>
    <t xml:space="preserve">GRETA </t>
  </si>
  <si>
    <t xml:space="preserve">ES BLANQUEFORT NATATION </t>
  </si>
  <si>
    <t xml:space="preserve">VILLENEUVE SUR LOT      </t>
  </si>
  <si>
    <t xml:space="preserve">TRI ARCACHON SUD BASSIN </t>
  </si>
  <si>
    <t xml:space="preserve">TC MONTOIS              </t>
  </si>
  <si>
    <t xml:space="preserve">LAFFARGUE     </t>
  </si>
  <si>
    <t xml:space="preserve">ISABELLE </t>
  </si>
  <si>
    <t>BELLAY</t>
  </si>
  <si>
    <t xml:space="preserve"> CLEMENCE        </t>
  </si>
  <si>
    <t xml:space="preserve">BAZIN          </t>
  </si>
  <si>
    <t xml:space="preserve"> AURORE </t>
  </si>
  <si>
    <t xml:space="preserve">MASSON           </t>
  </si>
  <si>
    <t>LEONIE</t>
  </si>
  <si>
    <t xml:space="preserve">DELBOSC      </t>
  </si>
  <si>
    <t xml:space="preserve">SANDRINE  </t>
  </si>
  <si>
    <t xml:space="preserve">QUIFILLE       </t>
  </si>
  <si>
    <t xml:space="preserve"> SOPHIE </t>
  </si>
  <si>
    <t xml:space="preserve">PRIVEE           </t>
  </si>
  <si>
    <t xml:space="preserve">BRUERE         </t>
  </si>
  <si>
    <t xml:space="preserve">CECILE  </t>
  </si>
  <si>
    <t xml:space="preserve">CRNJANSKI    </t>
  </si>
  <si>
    <t xml:space="preserve">BERANGERE </t>
  </si>
  <si>
    <t xml:space="preserve">ARFEL           </t>
  </si>
  <si>
    <t xml:space="preserve">MAGALI </t>
  </si>
  <si>
    <t xml:space="preserve">NINOSQUE         </t>
  </si>
  <si>
    <t xml:space="preserve"> MARIE</t>
  </si>
  <si>
    <t>bonus</t>
  </si>
  <si>
    <t>Nombres
d'épreuves</t>
  </si>
  <si>
    <t>total  points 
5 meilleurs épreuves 
+ bonus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</si>
</sst>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1"/>
      <name val="Tahoma"/>
      <family val="2"/>
    </font>
    <font>
      <sz val="11"/>
      <name val="Times New Roman"/>
      <family val="1"/>
    </font>
    <font>
      <sz val="11"/>
      <color rgb="FF000000"/>
      <name val="Tahoma"/>
      <family val="2"/>
    </font>
    <font>
      <b/>
      <sz val="9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1" fontId="2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Border="1"/>
    <xf numFmtId="0" fontId="0" fillId="0" borderId="0" xfId="0" applyBorder="1"/>
    <xf numFmtId="0" fontId="2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0" xfId="0" applyFill="1"/>
    <xf numFmtId="0" fontId="2" fillId="4" borderId="0" xfId="0" applyFont="1" applyFill="1"/>
    <xf numFmtId="0" fontId="0" fillId="0" borderId="0" xfId="0" applyFill="1"/>
    <xf numFmtId="0" fontId="2" fillId="0" borderId="0" xfId="0" applyFont="1" applyFill="1"/>
    <xf numFmtId="0" fontId="4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666750</xdr:colOff>
      <xdr:row>0</xdr:row>
      <xdr:rowOff>0</xdr:rowOff>
    </xdr:from>
    <xdr:to>
      <xdr:col>2</xdr:col>
      <xdr:colOff>1631175</xdr:colOff>
      <xdr:row>1</xdr:row>
      <xdr:rowOff>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EFF78092-5530-49B1-8AE9-648B26EF04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0"/>
          <a:ext cx="3148825" cy="904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590550</xdr:colOff>
      <xdr:row>0</xdr:row>
      <xdr:rowOff>0</xdr:rowOff>
    </xdr:from>
    <xdr:to>
      <xdr:col>2</xdr:col>
      <xdr:colOff>1117278</xdr:colOff>
      <xdr:row>1</xdr:row>
      <xdr:rowOff>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F0EF8CA0-7452-4EAE-8691-E2FB196F7A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0"/>
          <a:ext cx="3148825" cy="9048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1162050</xdr:colOff>
      <xdr:row>0</xdr:row>
      <xdr:rowOff>19050</xdr:rowOff>
    </xdr:from>
    <xdr:to>
      <xdr:col>2</xdr:col>
      <xdr:colOff>1686057</xdr:colOff>
      <xdr:row>1</xdr:row>
      <xdr:rowOff>19050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9984457D-7E84-4B88-84A9-1E61073A6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2050" y="19050"/>
          <a:ext cx="3148825" cy="9048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38101</xdr:rowOff>
    </xdr:from>
    <xdr:to>
      <xdr:col>0</xdr:col>
      <xdr:colOff>2879090</xdr:colOff>
      <xdr:row>0</xdr:row>
      <xdr:rowOff>857251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102689C1-69AD-4242-B212-6D68C121D7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8101"/>
          <a:ext cx="2850515" cy="819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2C13D-762C-422A-9D75-AB38DB2B1FC7}">
  <dimension ref="A1:AI22"/>
  <sheetViews>
    <sheetView zoomScale="80" zoomScaleNormal="80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B13" sqref="B13"/>
    </sheetView>
  </sheetViews>
  <sheetFormatPr baseColWidth="10" defaultRowHeight="15" x14ac:dyDescent="0.25"/>
  <cols>
    <col min="1" max="1" width="15.140625" bestFit="1" customWidth="1"/>
    <col min="2" max="2" width="17.28515625" bestFit="1" customWidth="1"/>
    <col min="3" max="3" width="37.28515625" bestFit="1" customWidth="1"/>
    <col min="4" max="4" width="16.85546875" bestFit="1" customWidth="1"/>
    <col min="7" max="7" width="4.7109375" bestFit="1" customWidth="1"/>
    <col min="8" max="8" width="5.85546875" bestFit="1" customWidth="1"/>
    <col min="9" max="9" width="22.28515625" customWidth="1"/>
    <col min="11" max="11" width="4.7109375" bestFit="1" customWidth="1"/>
    <col min="13" max="13" width="11.42578125" customWidth="1"/>
    <col min="14" max="14" width="12" customWidth="1"/>
    <col min="16" max="16" width="4.7109375" bestFit="1" customWidth="1"/>
    <col min="17" max="17" width="5.42578125" bestFit="1" customWidth="1"/>
    <col min="19" max="19" width="9.85546875" bestFit="1" customWidth="1"/>
    <col min="20" max="20" width="10.42578125" bestFit="1" customWidth="1"/>
    <col min="21" max="21" width="9.7109375" customWidth="1"/>
    <col min="22" max="22" width="11.140625" bestFit="1" customWidth="1"/>
    <col min="23" max="23" width="15" customWidth="1"/>
    <col min="24" max="24" width="11.140625" bestFit="1" customWidth="1"/>
    <col min="25" max="25" width="9.85546875" bestFit="1" customWidth="1"/>
    <col min="26" max="26" width="10.42578125" bestFit="1" customWidth="1"/>
    <col min="27" max="27" width="25.140625" customWidth="1"/>
    <col min="30" max="30" width="9.7109375" bestFit="1" customWidth="1"/>
    <col min="33" max="33" width="10.42578125" bestFit="1" customWidth="1"/>
    <col min="34" max="34" width="17.140625" bestFit="1" customWidth="1"/>
    <col min="35" max="35" width="12.7109375" customWidth="1"/>
  </cols>
  <sheetData>
    <row r="1" spans="1:35" s="6" customFormat="1" ht="71.25" customHeight="1" x14ac:dyDescent="0.25">
      <c r="A1" s="38"/>
      <c r="B1" s="38"/>
      <c r="C1" s="38"/>
      <c r="D1" s="38"/>
      <c r="E1" s="39" t="s">
        <v>266</v>
      </c>
      <c r="F1" s="38"/>
      <c r="G1" s="38"/>
      <c r="H1" s="39" t="s">
        <v>267</v>
      </c>
      <c r="I1" s="38"/>
      <c r="J1" s="39" t="s">
        <v>268</v>
      </c>
      <c r="K1" s="38"/>
      <c r="L1" s="39" t="s">
        <v>269</v>
      </c>
      <c r="M1" s="38"/>
      <c r="N1" s="38"/>
      <c r="O1" s="39" t="s">
        <v>270</v>
      </c>
      <c r="P1" s="38"/>
      <c r="Q1" s="38"/>
      <c r="R1" s="39" t="s">
        <v>271</v>
      </c>
      <c r="S1" s="38"/>
      <c r="T1" s="38"/>
      <c r="U1" s="38"/>
      <c r="V1" s="39" t="s">
        <v>272</v>
      </c>
      <c r="W1" s="38"/>
      <c r="X1" s="39" t="s">
        <v>273</v>
      </c>
      <c r="Y1" s="38"/>
      <c r="Z1" s="38"/>
      <c r="AA1" s="9" t="s">
        <v>274</v>
      </c>
      <c r="AB1" s="39" t="s">
        <v>275</v>
      </c>
      <c r="AC1" s="38"/>
      <c r="AD1" s="38"/>
      <c r="AE1" s="39" t="s">
        <v>276</v>
      </c>
      <c r="AF1" s="38"/>
      <c r="AG1" s="38"/>
      <c r="AH1" s="4" t="s">
        <v>86</v>
      </c>
      <c r="AI1" s="28" t="s">
        <v>623</v>
      </c>
    </row>
    <row r="2" spans="1:35" x14ac:dyDescent="0.25">
      <c r="A2" s="3" t="s">
        <v>0</v>
      </c>
      <c r="B2" s="3" t="s">
        <v>1</v>
      </c>
      <c r="C2" s="3" t="s">
        <v>2</v>
      </c>
      <c r="D2" s="3" t="s">
        <v>3</v>
      </c>
      <c r="E2" s="2" t="s">
        <v>4</v>
      </c>
      <c r="F2" s="2" t="s">
        <v>5</v>
      </c>
      <c r="G2" s="2" t="s">
        <v>6</v>
      </c>
      <c r="H2" s="2" t="s">
        <v>4</v>
      </c>
      <c r="I2" s="2" t="s">
        <v>5</v>
      </c>
      <c r="J2" s="2" t="s">
        <v>4</v>
      </c>
      <c r="K2" s="2" t="s">
        <v>5</v>
      </c>
      <c r="L2" s="2" t="s">
        <v>4</v>
      </c>
      <c r="M2" s="2" t="s">
        <v>5</v>
      </c>
      <c r="N2" s="2" t="s">
        <v>6</v>
      </c>
      <c r="O2" s="2" t="s">
        <v>4</v>
      </c>
      <c r="P2" s="2" t="s">
        <v>5</v>
      </c>
      <c r="Q2" s="2" t="s">
        <v>6</v>
      </c>
      <c r="R2" s="2" t="s">
        <v>4</v>
      </c>
      <c r="S2" s="2" t="s">
        <v>5</v>
      </c>
      <c r="T2" s="2" t="s">
        <v>6</v>
      </c>
      <c r="U2" s="2" t="s">
        <v>7</v>
      </c>
      <c r="V2" s="2" t="s">
        <v>4</v>
      </c>
      <c r="W2" s="2" t="s">
        <v>5</v>
      </c>
      <c r="X2" s="2" t="s">
        <v>4</v>
      </c>
      <c r="Y2" s="2" t="s">
        <v>5</v>
      </c>
      <c r="Z2" s="2" t="s">
        <v>6</v>
      </c>
      <c r="AA2" s="2" t="s">
        <v>5</v>
      </c>
      <c r="AB2" s="2" t="s">
        <v>4</v>
      </c>
      <c r="AC2" s="2" t="s">
        <v>5</v>
      </c>
      <c r="AD2" s="2" t="s">
        <v>7</v>
      </c>
      <c r="AE2" s="2" t="s">
        <v>4</v>
      </c>
      <c r="AF2" s="2" t="s">
        <v>5</v>
      </c>
      <c r="AG2" s="2" t="s">
        <v>6</v>
      </c>
      <c r="AH2" s="2"/>
      <c r="AI2" s="22"/>
    </row>
    <row r="3" spans="1:35" x14ac:dyDescent="0.25">
      <c r="A3" s="29" t="s">
        <v>10</v>
      </c>
      <c r="B3" s="29" t="s">
        <v>11</v>
      </c>
      <c r="C3" s="29" t="s">
        <v>8</v>
      </c>
      <c r="D3" s="29" t="s">
        <v>9</v>
      </c>
      <c r="E3" s="29">
        <v>30</v>
      </c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>
        <v>30</v>
      </c>
      <c r="Y3" s="29"/>
      <c r="Z3" s="29"/>
      <c r="AA3" s="29"/>
      <c r="AB3" s="29"/>
      <c r="AC3" s="29"/>
      <c r="AD3" s="29"/>
      <c r="AE3" s="29"/>
      <c r="AF3" s="29">
        <v>25</v>
      </c>
      <c r="AG3" s="29"/>
      <c r="AH3" s="29">
        <f>SUM(E3:AG3)</f>
        <v>85</v>
      </c>
      <c r="AI3" s="30">
        <v>3</v>
      </c>
    </row>
    <row r="4" spans="1:35" x14ac:dyDescent="0.25">
      <c r="A4" s="29" t="s">
        <v>21</v>
      </c>
      <c r="B4" s="29" t="s">
        <v>22</v>
      </c>
      <c r="C4" s="29" t="s">
        <v>137</v>
      </c>
      <c r="D4" s="29" t="s">
        <v>20</v>
      </c>
      <c r="E4" s="29"/>
      <c r="F4" s="29">
        <v>30</v>
      </c>
      <c r="G4" s="29"/>
      <c r="H4" s="29"/>
      <c r="I4" s="29">
        <v>20</v>
      </c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>
        <v>20</v>
      </c>
      <c r="AG4" s="29"/>
      <c r="AH4" s="29">
        <f t="shared" ref="AH4:AH10" si="0">SUM(F4:AG4)</f>
        <v>70</v>
      </c>
      <c r="AI4" s="30">
        <v>3</v>
      </c>
    </row>
    <row r="5" spans="1:35" x14ac:dyDescent="0.25">
      <c r="A5" s="29" t="s">
        <v>320</v>
      </c>
      <c r="B5" s="29" t="s">
        <v>321</v>
      </c>
      <c r="C5" s="29" t="s">
        <v>281</v>
      </c>
      <c r="D5" s="29"/>
      <c r="E5" s="29"/>
      <c r="F5" s="29"/>
      <c r="G5" s="29"/>
      <c r="H5" s="29"/>
      <c r="I5" s="29"/>
      <c r="J5" s="29"/>
      <c r="K5" s="29"/>
      <c r="L5" s="29"/>
      <c r="M5" s="29">
        <v>30</v>
      </c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>
        <v>30</v>
      </c>
      <c r="AA5" s="29"/>
      <c r="AB5" s="29"/>
      <c r="AC5" s="29"/>
      <c r="AD5" s="29"/>
      <c r="AE5" s="29"/>
      <c r="AF5" s="29"/>
      <c r="AG5" s="29"/>
      <c r="AH5" s="29">
        <f t="shared" si="0"/>
        <v>60</v>
      </c>
      <c r="AI5" s="30">
        <v>2</v>
      </c>
    </row>
    <row r="6" spans="1:35" x14ac:dyDescent="0.25">
      <c r="A6" s="29" t="s">
        <v>135</v>
      </c>
      <c r="B6" s="29" t="s">
        <v>264</v>
      </c>
      <c r="C6" s="29" t="s">
        <v>138</v>
      </c>
      <c r="D6" s="29" t="s">
        <v>139</v>
      </c>
      <c r="E6" s="29"/>
      <c r="F6" s="29"/>
      <c r="G6" s="29"/>
      <c r="H6" s="29"/>
      <c r="I6" s="29">
        <v>30</v>
      </c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>
        <v>30</v>
      </c>
      <c r="AB6" s="29"/>
      <c r="AC6" s="29"/>
      <c r="AD6" s="29"/>
      <c r="AE6" s="29"/>
      <c r="AF6" s="29"/>
      <c r="AG6" s="29"/>
      <c r="AH6" s="29">
        <f t="shared" si="0"/>
        <v>60</v>
      </c>
      <c r="AI6" s="30">
        <v>2</v>
      </c>
    </row>
    <row r="7" spans="1:35" x14ac:dyDescent="0.25">
      <c r="A7" s="29" t="s">
        <v>131</v>
      </c>
      <c r="B7" s="29" t="s">
        <v>132</v>
      </c>
      <c r="C7" s="29" t="s">
        <v>133</v>
      </c>
      <c r="D7" s="29" t="s">
        <v>134</v>
      </c>
      <c r="E7" s="29"/>
      <c r="F7" s="29"/>
      <c r="G7" s="29"/>
      <c r="H7" s="29">
        <v>30</v>
      </c>
      <c r="I7" s="29"/>
      <c r="J7" s="29"/>
      <c r="K7" s="29"/>
      <c r="L7" s="29"/>
      <c r="M7" s="29">
        <v>25</v>
      </c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>
        <f t="shared" si="0"/>
        <v>55</v>
      </c>
      <c r="AI7" s="30">
        <v>2</v>
      </c>
    </row>
    <row r="8" spans="1:35" x14ac:dyDescent="0.25">
      <c r="A8" s="29" t="s">
        <v>391</v>
      </c>
      <c r="B8" s="29" t="s">
        <v>392</v>
      </c>
      <c r="C8" s="29" t="s">
        <v>373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>
        <v>30</v>
      </c>
      <c r="Q8" s="29"/>
      <c r="R8" s="29"/>
      <c r="S8" s="29"/>
      <c r="T8" s="29"/>
      <c r="U8" s="29"/>
      <c r="V8" s="29"/>
      <c r="W8" s="29"/>
      <c r="X8" s="29"/>
      <c r="Y8" s="29"/>
      <c r="Z8" s="29"/>
      <c r="AA8" s="29">
        <v>25</v>
      </c>
      <c r="AB8" s="29"/>
      <c r="AC8" s="29"/>
      <c r="AD8" s="29"/>
      <c r="AE8" s="29"/>
      <c r="AF8" s="29"/>
      <c r="AG8" s="29"/>
      <c r="AH8" s="29">
        <f t="shared" si="0"/>
        <v>55</v>
      </c>
      <c r="AI8" s="30">
        <v>2</v>
      </c>
    </row>
    <row r="9" spans="1:35" x14ac:dyDescent="0.25">
      <c r="A9" s="2" t="s">
        <v>136</v>
      </c>
      <c r="B9" s="2" t="s">
        <v>265</v>
      </c>
      <c r="C9" s="2" t="s">
        <v>123</v>
      </c>
      <c r="D9" s="2" t="s">
        <v>140</v>
      </c>
      <c r="E9" s="2"/>
      <c r="F9" s="2"/>
      <c r="G9" s="2"/>
      <c r="H9" s="2"/>
      <c r="I9" s="2">
        <v>25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>
        <f t="shared" si="0"/>
        <v>25</v>
      </c>
      <c r="AI9" s="22">
        <v>1</v>
      </c>
    </row>
    <row r="10" spans="1:35" x14ac:dyDescent="0.25">
      <c r="A10" s="2" t="s">
        <v>585</v>
      </c>
      <c r="B10" s="2" t="s">
        <v>586</v>
      </c>
      <c r="C10" s="21" t="s">
        <v>587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>
        <v>30</v>
      </c>
      <c r="AG10" s="2"/>
      <c r="AH10" s="2">
        <f t="shared" si="0"/>
        <v>30</v>
      </c>
      <c r="AI10" s="22">
        <v>1</v>
      </c>
    </row>
    <row r="11" spans="1:35" x14ac:dyDescent="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26"/>
    </row>
    <row r="12" spans="1:35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26"/>
    </row>
    <row r="13" spans="1:35" x14ac:dyDescent="0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26"/>
    </row>
    <row r="14" spans="1:35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26"/>
    </row>
    <row r="15" spans="1:35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26"/>
    </row>
    <row r="16" spans="1:35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26"/>
    </row>
    <row r="17" spans="1:35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26"/>
    </row>
    <row r="18" spans="1:35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26"/>
    </row>
    <row r="19" spans="1:35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26"/>
    </row>
    <row r="20" spans="1:35" x14ac:dyDescent="0.2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</row>
    <row r="21" spans="1:35" x14ac:dyDescent="0.2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</row>
    <row r="22" spans="1:35" x14ac:dyDescent="0.2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</row>
  </sheetData>
  <sheetProtection algorithmName="SHA-512" hashValue="d77Ju2LjdzbHo8VGRz03V0WK/sv42Z4AI3X+AKDQwtqJw6oScvKKixpIavT8A86cmQkLZvsGCWxuc96un4UXjA==" saltValue="QQ54IRmL4FNaDKkJExwqhQ==" spinCount="100000" sheet="1" objects="1" scenarios="1"/>
  <autoFilter ref="A2:AH9" xr:uid="{13FF2AC4-8F28-44A4-AE4A-BE25B6737F14}">
    <sortState ref="A3:AH10">
      <sortCondition descending="1" ref="AH2:AH9"/>
    </sortState>
  </autoFilter>
  <mergeCells count="11">
    <mergeCell ref="AE1:AG1"/>
    <mergeCell ref="O1:Q1"/>
    <mergeCell ref="R1:U1"/>
    <mergeCell ref="V1:W1"/>
    <mergeCell ref="X1:Z1"/>
    <mergeCell ref="AB1:AD1"/>
    <mergeCell ref="A1:D1"/>
    <mergeCell ref="E1:G1"/>
    <mergeCell ref="H1:I1"/>
    <mergeCell ref="J1:K1"/>
    <mergeCell ref="L1:N1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F1A31-2F8A-483C-9515-E7DFBC6FF702}">
  <dimension ref="A1:AK108"/>
  <sheetViews>
    <sheetView zoomScale="70" zoomScaleNormal="70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A3" sqref="A3:A6"/>
    </sheetView>
  </sheetViews>
  <sheetFormatPr baseColWidth="10" defaultRowHeight="15" x14ac:dyDescent="0.25"/>
  <cols>
    <col min="1" max="1" width="21.7109375" style="1" bestFit="1" customWidth="1"/>
    <col min="2" max="2" width="17.7109375" style="1" bestFit="1" customWidth="1"/>
    <col min="3" max="3" width="43" bestFit="1" customWidth="1"/>
    <col min="4" max="4" width="12.28515625" bestFit="1" customWidth="1"/>
    <col min="7" max="7" width="10.42578125" bestFit="1" customWidth="1"/>
    <col min="8" max="8" width="11.140625" bestFit="1" customWidth="1"/>
    <col min="9" max="9" width="17.140625" customWidth="1"/>
    <col min="11" max="11" width="4.7109375" bestFit="1" customWidth="1"/>
    <col min="13" max="13" width="4.7109375" bestFit="1" customWidth="1"/>
    <col min="14" max="14" width="5.42578125" bestFit="1" customWidth="1"/>
    <col min="16" max="16" width="4.7109375" bestFit="1" customWidth="1"/>
    <col min="17" max="17" width="5.42578125" bestFit="1" customWidth="1"/>
    <col min="20" max="20" width="5.42578125" bestFit="1" customWidth="1"/>
    <col min="21" max="21" width="9.7109375" bestFit="1" customWidth="1"/>
    <col min="22" max="22" width="11.140625" bestFit="1" customWidth="1"/>
    <col min="23" max="23" width="14.42578125" customWidth="1"/>
    <col min="25" max="25" width="4.7109375" bestFit="1" customWidth="1"/>
    <col min="26" max="26" width="10.42578125" bestFit="1" customWidth="1"/>
    <col min="27" max="27" width="24.28515625" bestFit="1" customWidth="1"/>
    <col min="30" max="30" width="4.5703125" bestFit="1" customWidth="1"/>
    <col min="33" max="33" width="5.42578125" bestFit="1" customWidth="1"/>
    <col min="34" max="34" width="18.5703125" bestFit="1" customWidth="1"/>
    <col min="35" max="35" width="13.7109375" customWidth="1"/>
    <col min="37" max="37" width="24.85546875" bestFit="1" customWidth="1"/>
  </cols>
  <sheetData>
    <row r="1" spans="1:37" s="6" customFormat="1" ht="71.25" customHeight="1" x14ac:dyDescent="0.25">
      <c r="A1" s="38"/>
      <c r="B1" s="38"/>
      <c r="C1" s="38"/>
      <c r="D1" s="38"/>
      <c r="E1" s="39" t="s">
        <v>266</v>
      </c>
      <c r="F1" s="38"/>
      <c r="G1" s="38"/>
      <c r="H1" s="39" t="s">
        <v>267</v>
      </c>
      <c r="I1" s="38"/>
      <c r="J1" s="39" t="s">
        <v>268</v>
      </c>
      <c r="K1" s="38"/>
      <c r="L1" s="39" t="s">
        <v>269</v>
      </c>
      <c r="M1" s="38"/>
      <c r="N1" s="38"/>
      <c r="O1" s="39" t="s">
        <v>270</v>
      </c>
      <c r="P1" s="38"/>
      <c r="Q1" s="38"/>
      <c r="R1" s="39" t="s">
        <v>271</v>
      </c>
      <c r="S1" s="38"/>
      <c r="T1" s="38"/>
      <c r="U1" s="38"/>
      <c r="V1" s="39" t="s">
        <v>272</v>
      </c>
      <c r="W1" s="38"/>
      <c r="X1" s="39" t="s">
        <v>273</v>
      </c>
      <c r="Y1" s="38"/>
      <c r="Z1" s="38"/>
      <c r="AA1" s="9" t="s">
        <v>274</v>
      </c>
      <c r="AB1" s="39" t="s">
        <v>275</v>
      </c>
      <c r="AC1" s="38"/>
      <c r="AD1" s="38"/>
      <c r="AE1" s="39" t="s">
        <v>276</v>
      </c>
      <c r="AF1" s="38"/>
      <c r="AG1" s="38"/>
      <c r="AH1" s="4" t="s">
        <v>86</v>
      </c>
      <c r="AI1" s="37" t="s">
        <v>623</v>
      </c>
      <c r="AJ1" s="36" t="s">
        <v>622</v>
      </c>
      <c r="AK1" s="37" t="s">
        <v>624</v>
      </c>
    </row>
    <row r="2" spans="1:37" x14ac:dyDescent="0.25">
      <c r="A2" s="3" t="s">
        <v>0</v>
      </c>
      <c r="B2" s="3" t="s">
        <v>1</v>
      </c>
      <c r="C2" s="3" t="s">
        <v>2</v>
      </c>
      <c r="D2" s="3" t="s">
        <v>3</v>
      </c>
      <c r="E2" s="2" t="s">
        <v>4</v>
      </c>
      <c r="F2" s="2" t="s">
        <v>5</v>
      </c>
      <c r="G2" s="2" t="s">
        <v>6</v>
      </c>
      <c r="H2" s="2" t="s">
        <v>4</v>
      </c>
      <c r="I2" s="2" t="s">
        <v>5</v>
      </c>
      <c r="J2" s="2" t="s">
        <v>4</v>
      </c>
      <c r="K2" s="2" t="s">
        <v>5</v>
      </c>
      <c r="L2" s="2" t="s">
        <v>4</v>
      </c>
      <c r="M2" s="2" t="s">
        <v>5</v>
      </c>
      <c r="N2" s="2" t="s">
        <v>6</v>
      </c>
      <c r="O2" s="2" t="s">
        <v>4</v>
      </c>
      <c r="P2" s="2" t="s">
        <v>5</v>
      </c>
      <c r="Q2" s="2" t="s">
        <v>6</v>
      </c>
      <c r="R2" s="2" t="s">
        <v>4</v>
      </c>
      <c r="S2" s="2" t="s">
        <v>5</v>
      </c>
      <c r="T2" s="2" t="s">
        <v>6</v>
      </c>
      <c r="U2" s="2" t="s">
        <v>7</v>
      </c>
      <c r="V2" s="2" t="s">
        <v>4</v>
      </c>
      <c r="W2" s="2" t="s">
        <v>6</v>
      </c>
      <c r="X2" s="2" t="s">
        <v>4</v>
      </c>
      <c r="Y2" s="2" t="s">
        <v>5</v>
      </c>
      <c r="Z2" s="2" t="s">
        <v>6</v>
      </c>
      <c r="AA2" s="2" t="s">
        <v>5</v>
      </c>
      <c r="AB2" s="2" t="s">
        <v>4</v>
      </c>
      <c r="AC2" s="2" t="s">
        <v>5</v>
      </c>
      <c r="AD2" s="2" t="s">
        <v>7</v>
      </c>
      <c r="AE2" s="2" t="s">
        <v>4</v>
      </c>
      <c r="AF2" s="2" t="s">
        <v>5</v>
      </c>
      <c r="AG2" s="2" t="s">
        <v>6</v>
      </c>
      <c r="AH2" s="2"/>
      <c r="AI2" s="22"/>
      <c r="AJ2" s="22"/>
      <c r="AK2" s="22"/>
    </row>
    <row r="3" spans="1:37" x14ac:dyDescent="0.25">
      <c r="A3" s="29" t="s">
        <v>218</v>
      </c>
      <c r="B3" s="29" t="s">
        <v>219</v>
      </c>
      <c r="C3" s="29" t="s">
        <v>231</v>
      </c>
      <c r="D3" s="29" t="s">
        <v>256</v>
      </c>
      <c r="E3" s="2"/>
      <c r="F3" s="2"/>
      <c r="G3" s="2"/>
      <c r="H3" s="2"/>
      <c r="I3" s="27">
        <v>14</v>
      </c>
      <c r="J3" s="2"/>
      <c r="K3" s="2"/>
      <c r="L3" s="2"/>
      <c r="M3" s="2">
        <v>20</v>
      </c>
      <c r="N3" s="2"/>
      <c r="O3" s="2"/>
      <c r="P3" s="2"/>
      <c r="Q3" s="2"/>
      <c r="R3" s="2"/>
      <c r="S3" s="2">
        <v>30</v>
      </c>
      <c r="T3" s="2"/>
      <c r="U3" s="2"/>
      <c r="V3" s="2"/>
      <c r="W3" s="2"/>
      <c r="X3" s="2"/>
      <c r="Y3" s="2">
        <v>15</v>
      </c>
      <c r="Z3" s="2"/>
      <c r="AA3" s="2">
        <v>21</v>
      </c>
      <c r="AB3" s="2"/>
      <c r="AC3" s="2">
        <v>27</v>
      </c>
      <c r="AD3" s="2"/>
      <c r="AE3" s="2"/>
      <c r="AF3" s="27">
        <v>15</v>
      </c>
      <c r="AG3" s="2"/>
      <c r="AH3" s="29">
        <f t="shared" ref="AH3:AH15" si="0">SUM(F3:AG3)</f>
        <v>142</v>
      </c>
      <c r="AI3" s="30">
        <v>7</v>
      </c>
      <c r="AJ3" s="30">
        <v>20</v>
      </c>
      <c r="AK3" s="30">
        <v>141</v>
      </c>
    </row>
    <row r="4" spans="1:37" x14ac:dyDescent="0.25">
      <c r="A4" s="29" t="s">
        <v>393</v>
      </c>
      <c r="B4" s="29" t="s">
        <v>384</v>
      </c>
      <c r="C4" s="35" t="s">
        <v>63</v>
      </c>
      <c r="D4" s="29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>
        <v>32</v>
      </c>
      <c r="Q4" s="8"/>
      <c r="R4" s="8"/>
      <c r="S4" s="8">
        <v>25</v>
      </c>
      <c r="T4" s="8"/>
      <c r="U4" s="8"/>
      <c r="V4" s="8"/>
      <c r="W4" s="8"/>
      <c r="X4" s="8"/>
      <c r="Y4" s="8">
        <v>25</v>
      </c>
      <c r="AA4" s="8">
        <v>31</v>
      </c>
      <c r="AB4" s="8"/>
      <c r="AC4" s="8"/>
      <c r="AD4" s="8"/>
      <c r="AE4" s="8"/>
      <c r="AF4" s="8"/>
      <c r="AG4" s="8"/>
      <c r="AH4" s="29">
        <f t="shared" si="0"/>
        <v>113</v>
      </c>
      <c r="AI4" s="30">
        <v>4</v>
      </c>
      <c r="AJ4" s="30"/>
      <c r="AK4" s="30">
        <v>113</v>
      </c>
    </row>
    <row r="5" spans="1:37" x14ac:dyDescent="0.25">
      <c r="A5" s="29" t="s">
        <v>68</v>
      </c>
      <c r="B5" s="29" t="s">
        <v>69</v>
      </c>
      <c r="C5" s="29" t="s">
        <v>65</v>
      </c>
      <c r="D5" s="29" t="s">
        <v>66</v>
      </c>
      <c r="E5" s="2"/>
      <c r="F5" s="2"/>
      <c r="G5" s="2">
        <v>25</v>
      </c>
      <c r="H5" s="2"/>
      <c r="I5" s="27">
        <v>7</v>
      </c>
      <c r="J5" s="2"/>
      <c r="K5" s="2"/>
      <c r="L5" s="2"/>
      <c r="M5" s="2"/>
      <c r="N5" s="2"/>
      <c r="O5" s="2"/>
      <c r="P5" s="2"/>
      <c r="Q5" s="2">
        <v>15</v>
      </c>
      <c r="R5" s="2"/>
      <c r="S5" s="2"/>
      <c r="T5" s="2"/>
      <c r="U5" s="2"/>
      <c r="V5" s="2"/>
      <c r="W5" s="2"/>
      <c r="X5" s="2"/>
      <c r="Y5" s="2"/>
      <c r="Z5" s="2"/>
      <c r="AA5" s="2">
        <v>11</v>
      </c>
      <c r="AB5" s="2"/>
      <c r="AC5" s="2">
        <v>17</v>
      </c>
      <c r="AD5" s="2"/>
      <c r="AE5" s="2"/>
      <c r="AF5" s="2"/>
      <c r="AG5" s="2">
        <v>20</v>
      </c>
      <c r="AH5" s="29">
        <f t="shared" si="0"/>
        <v>95</v>
      </c>
      <c r="AI5" s="30">
        <v>6</v>
      </c>
      <c r="AJ5" s="30">
        <v>10</v>
      </c>
      <c r="AK5" s="30">
        <v>98</v>
      </c>
    </row>
    <row r="6" spans="1:37" x14ac:dyDescent="0.25">
      <c r="A6" s="29" t="s">
        <v>365</v>
      </c>
      <c r="B6" s="29" t="s">
        <v>108</v>
      </c>
      <c r="C6" s="29" t="s">
        <v>98</v>
      </c>
      <c r="D6" s="29" t="s">
        <v>99</v>
      </c>
      <c r="E6" s="2"/>
      <c r="F6" s="2"/>
      <c r="G6" s="2"/>
      <c r="H6" s="2"/>
      <c r="I6" s="2"/>
      <c r="J6" s="2"/>
      <c r="K6" s="2">
        <v>20</v>
      </c>
      <c r="L6" s="2"/>
      <c r="M6" s="2">
        <v>25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>
        <v>10</v>
      </c>
      <c r="Z6" s="8"/>
      <c r="AA6" s="2"/>
      <c r="AB6" s="2"/>
      <c r="AC6" s="2"/>
      <c r="AD6" s="2"/>
      <c r="AE6" s="2"/>
      <c r="AF6" s="2">
        <v>25</v>
      </c>
      <c r="AG6" s="2"/>
      <c r="AH6" s="29">
        <f t="shared" si="0"/>
        <v>80</v>
      </c>
      <c r="AI6" s="30">
        <v>4</v>
      </c>
      <c r="AJ6" s="30"/>
      <c r="AK6" s="30">
        <v>80</v>
      </c>
    </row>
    <row r="7" spans="1:37" x14ac:dyDescent="0.25">
      <c r="A7" s="2" t="s">
        <v>204</v>
      </c>
      <c r="B7" s="2" t="s">
        <v>205</v>
      </c>
      <c r="C7" s="2" t="s">
        <v>123</v>
      </c>
      <c r="D7" s="2" t="s">
        <v>249</v>
      </c>
      <c r="E7" s="2"/>
      <c r="F7" s="2"/>
      <c r="G7" s="2"/>
      <c r="H7" s="2"/>
      <c r="I7" s="2">
        <v>37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>
        <v>25</v>
      </c>
      <c r="AA7" s="2"/>
      <c r="AB7" s="2"/>
      <c r="AC7" s="2"/>
      <c r="AD7" s="2"/>
      <c r="AE7" s="2"/>
      <c r="AF7" s="2"/>
      <c r="AG7" s="2"/>
      <c r="AH7" s="2">
        <f t="shared" si="0"/>
        <v>62</v>
      </c>
      <c r="AI7" s="22">
        <v>2</v>
      </c>
      <c r="AJ7" s="22"/>
      <c r="AK7" s="2">
        <v>62</v>
      </c>
    </row>
    <row r="8" spans="1:37" x14ac:dyDescent="0.25">
      <c r="A8" s="2" t="s">
        <v>202</v>
      </c>
      <c r="B8" s="2" t="s">
        <v>203</v>
      </c>
      <c r="C8" s="2" t="s">
        <v>123</v>
      </c>
      <c r="D8" s="2" t="s">
        <v>248</v>
      </c>
      <c r="E8" s="2"/>
      <c r="F8" s="2"/>
      <c r="G8" s="2"/>
      <c r="H8" s="2"/>
      <c r="I8" s="2">
        <v>42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>
        <v>15</v>
      </c>
      <c r="AA8" s="2"/>
      <c r="AB8" s="2"/>
      <c r="AC8" s="2"/>
      <c r="AD8" s="2"/>
      <c r="AE8" s="2"/>
      <c r="AF8" s="2"/>
      <c r="AG8" s="2"/>
      <c r="AH8" s="2">
        <f t="shared" si="0"/>
        <v>57</v>
      </c>
      <c r="AI8" s="22">
        <v>2</v>
      </c>
      <c r="AJ8" s="22"/>
      <c r="AK8" s="2">
        <v>57</v>
      </c>
    </row>
    <row r="9" spans="1:37" x14ac:dyDescent="0.25">
      <c r="A9" s="2" t="s">
        <v>208</v>
      </c>
      <c r="B9" s="2" t="s">
        <v>209</v>
      </c>
      <c r="C9" s="2" t="s">
        <v>123</v>
      </c>
      <c r="D9" s="2" t="s">
        <v>251</v>
      </c>
      <c r="E9" s="2"/>
      <c r="F9" s="2"/>
      <c r="G9" s="2"/>
      <c r="H9" s="2"/>
      <c r="I9" s="2">
        <v>27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>
        <v>30</v>
      </c>
      <c r="AA9" s="2"/>
      <c r="AB9" s="2"/>
      <c r="AC9" s="2"/>
      <c r="AD9" s="2"/>
      <c r="AE9" s="2"/>
      <c r="AF9" s="2"/>
      <c r="AG9" s="2"/>
      <c r="AH9" s="2">
        <f t="shared" si="0"/>
        <v>57</v>
      </c>
      <c r="AI9" s="22">
        <v>2</v>
      </c>
      <c r="AJ9" s="22"/>
      <c r="AK9" s="2">
        <v>57</v>
      </c>
    </row>
    <row r="10" spans="1:37" x14ac:dyDescent="0.25">
      <c r="A10" s="2" t="s">
        <v>127</v>
      </c>
      <c r="B10" s="2" t="s">
        <v>128</v>
      </c>
      <c r="C10" s="2" t="s">
        <v>129</v>
      </c>
      <c r="D10" s="2" t="s">
        <v>130</v>
      </c>
      <c r="E10" s="2"/>
      <c r="F10" s="2"/>
      <c r="G10" s="2"/>
      <c r="H10" s="2">
        <v>30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>
        <v>25</v>
      </c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>
        <f t="shared" si="0"/>
        <v>55</v>
      </c>
      <c r="AI10" s="22">
        <v>2</v>
      </c>
      <c r="AJ10" s="22"/>
      <c r="AK10" s="2">
        <v>55</v>
      </c>
    </row>
    <row r="11" spans="1:37" x14ac:dyDescent="0.25">
      <c r="A11" s="2" t="s">
        <v>450</v>
      </c>
      <c r="B11" s="2" t="s">
        <v>426</v>
      </c>
      <c r="C11" s="8" t="s">
        <v>133</v>
      </c>
      <c r="D11" s="2" t="s">
        <v>453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>
        <v>25</v>
      </c>
      <c r="X11" s="2"/>
      <c r="Y11" s="2"/>
      <c r="Z11" s="2"/>
      <c r="AA11" s="2">
        <v>26</v>
      </c>
      <c r="AB11" s="2"/>
      <c r="AC11" s="2"/>
      <c r="AD11" s="2"/>
      <c r="AE11" s="2"/>
      <c r="AF11" s="2"/>
      <c r="AG11" s="2"/>
      <c r="AH11" s="2">
        <f t="shared" si="0"/>
        <v>51</v>
      </c>
      <c r="AI11" s="22">
        <v>2</v>
      </c>
      <c r="AJ11" s="22"/>
      <c r="AK11" s="2">
        <v>51</v>
      </c>
    </row>
    <row r="12" spans="1:37" x14ac:dyDescent="0.25">
      <c r="A12" s="2" t="s">
        <v>212</v>
      </c>
      <c r="B12" s="2" t="s">
        <v>213</v>
      </c>
      <c r="C12" s="2" t="s">
        <v>123</v>
      </c>
      <c r="D12" s="2" t="s">
        <v>253</v>
      </c>
      <c r="E12" s="2"/>
      <c r="F12" s="2"/>
      <c r="G12" s="2"/>
      <c r="H12" s="2"/>
      <c r="I12" s="2">
        <v>17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>
        <v>30</v>
      </c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>
        <f t="shared" si="0"/>
        <v>47</v>
      </c>
      <c r="AI12" s="22">
        <v>2</v>
      </c>
      <c r="AJ12" s="22"/>
      <c r="AK12" s="2">
        <v>47</v>
      </c>
    </row>
    <row r="13" spans="1:37" x14ac:dyDescent="0.25">
      <c r="A13" s="29" t="s">
        <v>38</v>
      </c>
      <c r="B13" s="29" t="s">
        <v>39</v>
      </c>
      <c r="C13" s="29" t="s">
        <v>26</v>
      </c>
      <c r="D13" s="29" t="s">
        <v>27</v>
      </c>
      <c r="E13" s="2"/>
      <c r="F13" s="2">
        <v>20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>
        <v>22</v>
      </c>
      <c r="AD13" s="2"/>
      <c r="AE13" s="2"/>
      <c r="AF13" s="2">
        <v>4</v>
      </c>
      <c r="AG13" s="2"/>
      <c r="AH13" s="29">
        <f t="shared" si="0"/>
        <v>46</v>
      </c>
      <c r="AI13" s="30">
        <v>3</v>
      </c>
      <c r="AJ13" s="30"/>
      <c r="AK13" s="29">
        <v>46</v>
      </c>
    </row>
    <row r="14" spans="1:37" x14ac:dyDescent="0.25">
      <c r="A14" s="2" t="s">
        <v>106</v>
      </c>
      <c r="B14" s="2" t="s">
        <v>107</v>
      </c>
      <c r="C14" s="2" t="s">
        <v>92</v>
      </c>
      <c r="D14" s="2" t="s">
        <v>97</v>
      </c>
      <c r="E14" s="2"/>
      <c r="F14" s="2"/>
      <c r="G14" s="2"/>
      <c r="H14" s="2"/>
      <c r="I14" s="2"/>
      <c r="J14" s="2"/>
      <c r="K14" s="2">
        <v>25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>
        <v>20</v>
      </c>
      <c r="Z14" s="2"/>
      <c r="AA14" s="2"/>
      <c r="AB14" s="2"/>
      <c r="AC14" s="2"/>
      <c r="AD14" s="2"/>
      <c r="AE14" s="2"/>
      <c r="AF14" s="2"/>
      <c r="AG14" s="2"/>
      <c r="AH14" s="2">
        <f t="shared" si="0"/>
        <v>45</v>
      </c>
      <c r="AI14" s="22">
        <v>2</v>
      </c>
      <c r="AJ14" s="22"/>
      <c r="AK14" s="2">
        <v>45</v>
      </c>
    </row>
    <row r="15" spans="1:37" x14ac:dyDescent="0.25">
      <c r="A15" s="8" t="s">
        <v>396</v>
      </c>
      <c r="B15" s="8" t="s">
        <v>397</v>
      </c>
      <c r="C15" s="12" t="s">
        <v>182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>
        <v>22</v>
      </c>
      <c r="Q15" s="8"/>
      <c r="R15" s="8"/>
      <c r="S15" s="8">
        <v>15</v>
      </c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2">
        <f t="shared" si="0"/>
        <v>37</v>
      </c>
      <c r="AI15" s="22">
        <v>2</v>
      </c>
      <c r="AJ15" s="22"/>
      <c r="AK15" s="2">
        <v>37</v>
      </c>
    </row>
    <row r="16" spans="1:37" x14ac:dyDescent="0.25">
      <c r="A16" s="2" t="s">
        <v>366</v>
      </c>
      <c r="B16" s="2" t="s">
        <v>35</v>
      </c>
      <c r="C16" s="2" t="s">
        <v>23</v>
      </c>
      <c r="D16" s="2" t="s">
        <v>34</v>
      </c>
      <c r="E16" s="2"/>
      <c r="F16" s="2">
        <v>30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>
        <v>5</v>
      </c>
      <c r="AG16" s="2"/>
      <c r="AH16" s="2">
        <f>SUM(E16:AG16)</f>
        <v>35</v>
      </c>
      <c r="AI16" s="22">
        <v>2</v>
      </c>
      <c r="AJ16" s="22"/>
      <c r="AK16" s="2">
        <v>35</v>
      </c>
    </row>
    <row r="17" spans="1:37" x14ac:dyDescent="0.25">
      <c r="A17" s="2" t="s">
        <v>36</v>
      </c>
      <c r="B17" s="2" t="s">
        <v>37</v>
      </c>
      <c r="C17" s="2" t="s">
        <v>24</v>
      </c>
      <c r="D17" s="2" t="s">
        <v>25</v>
      </c>
      <c r="E17" s="2"/>
      <c r="F17" s="2">
        <v>25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>
        <v>10</v>
      </c>
      <c r="AG17" s="2"/>
      <c r="AH17" s="2">
        <f t="shared" ref="AH17:AH24" si="1">SUM(F17:AG17)</f>
        <v>35</v>
      </c>
      <c r="AI17" s="22">
        <v>2</v>
      </c>
      <c r="AJ17" s="22"/>
      <c r="AK17" s="2">
        <v>35</v>
      </c>
    </row>
    <row r="18" spans="1:37" x14ac:dyDescent="0.25">
      <c r="A18" s="8" t="s">
        <v>378</v>
      </c>
      <c r="B18" s="8" t="s">
        <v>379</v>
      </c>
      <c r="C18" s="12" t="s">
        <v>374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>
        <v>30</v>
      </c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>
        <v>4</v>
      </c>
      <c r="AB18" s="8"/>
      <c r="AC18" s="8"/>
      <c r="AD18" s="8"/>
      <c r="AE18" s="8"/>
      <c r="AF18" s="8"/>
      <c r="AG18" s="8"/>
      <c r="AH18" s="2">
        <f t="shared" si="1"/>
        <v>34</v>
      </c>
      <c r="AI18" s="22">
        <v>2</v>
      </c>
      <c r="AJ18" s="22"/>
      <c r="AK18" s="2">
        <v>34</v>
      </c>
    </row>
    <row r="19" spans="1:37" x14ac:dyDescent="0.25">
      <c r="A19" s="2" t="s">
        <v>226</v>
      </c>
      <c r="B19" s="2" t="s">
        <v>227</v>
      </c>
      <c r="C19" s="2" t="s">
        <v>138</v>
      </c>
      <c r="D19" s="2" t="s">
        <v>261</v>
      </c>
      <c r="E19" s="2"/>
      <c r="F19" s="2"/>
      <c r="G19" s="2"/>
      <c r="H19" s="2"/>
      <c r="I19" s="2">
        <v>9</v>
      </c>
      <c r="J19" s="2"/>
      <c r="K19" s="2"/>
      <c r="L19" s="2"/>
      <c r="M19" s="2"/>
      <c r="N19" s="2"/>
      <c r="O19" s="2"/>
      <c r="P19" s="2"/>
      <c r="Q19" s="2"/>
      <c r="R19" s="2"/>
      <c r="S19" s="2">
        <v>20</v>
      </c>
      <c r="T19" s="2"/>
      <c r="U19" s="2"/>
      <c r="V19" s="2"/>
      <c r="W19" s="2"/>
      <c r="X19" s="2"/>
      <c r="Y19" s="2"/>
      <c r="Z19" s="2"/>
      <c r="AA19" s="2">
        <v>5</v>
      </c>
      <c r="AB19" s="2"/>
      <c r="AC19" s="2"/>
      <c r="AD19" s="2"/>
      <c r="AE19" s="2"/>
      <c r="AF19" s="2"/>
      <c r="AG19" s="2"/>
      <c r="AH19" s="2">
        <f t="shared" si="1"/>
        <v>34</v>
      </c>
      <c r="AI19" s="22">
        <v>3</v>
      </c>
      <c r="AJ19" s="22"/>
      <c r="AK19" s="2">
        <v>34</v>
      </c>
    </row>
    <row r="20" spans="1:37" x14ac:dyDescent="0.25">
      <c r="A20" s="2" t="s">
        <v>515</v>
      </c>
      <c r="B20" s="2" t="s">
        <v>481</v>
      </c>
      <c r="C20" s="2" t="s">
        <v>137</v>
      </c>
      <c r="D20" s="2" t="s">
        <v>516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>
        <v>4</v>
      </c>
      <c r="AA20" s="2"/>
      <c r="AB20" s="2"/>
      <c r="AC20" s="2"/>
      <c r="AD20" s="2"/>
      <c r="AE20" s="2"/>
      <c r="AF20" s="2"/>
      <c r="AG20" s="2">
        <v>30</v>
      </c>
      <c r="AH20" s="2">
        <f t="shared" si="1"/>
        <v>34</v>
      </c>
      <c r="AI20" s="22">
        <v>2</v>
      </c>
      <c r="AJ20" s="22"/>
      <c r="AK20" s="2">
        <v>34</v>
      </c>
    </row>
    <row r="21" spans="1:37" x14ac:dyDescent="0.25">
      <c r="A21" s="2" t="s">
        <v>206</v>
      </c>
      <c r="B21" s="2" t="s">
        <v>207</v>
      </c>
      <c r="C21" s="2" t="s">
        <v>123</v>
      </c>
      <c r="D21" s="2" t="s">
        <v>250</v>
      </c>
      <c r="E21" s="2"/>
      <c r="F21" s="2"/>
      <c r="G21" s="2"/>
      <c r="H21" s="2"/>
      <c r="I21" s="2">
        <v>32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>
        <f t="shared" si="1"/>
        <v>32</v>
      </c>
      <c r="AI21" s="22">
        <v>1</v>
      </c>
      <c r="AJ21" s="22"/>
      <c r="AK21" s="2">
        <v>32</v>
      </c>
    </row>
    <row r="22" spans="1:37" x14ac:dyDescent="0.25">
      <c r="A22" s="8" t="s">
        <v>394</v>
      </c>
      <c r="B22" s="8" t="s">
        <v>395</v>
      </c>
      <c r="C22" s="12" t="s">
        <v>373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>
        <v>27</v>
      </c>
      <c r="Q22" s="8"/>
      <c r="R22" s="8"/>
      <c r="S22" s="8"/>
      <c r="T22" s="8"/>
      <c r="U22" s="8"/>
      <c r="V22" s="8"/>
      <c r="W22" s="8"/>
      <c r="X22" s="8"/>
      <c r="Y22" s="8"/>
      <c r="Z22" s="8">
        <v>5</v>
      </c>
      <c r="AA22" s="8"/>
      <c r="AB22" s="8"/>
      <c r="AC22" s="8"/>
      <c r="AD22" s="8"/>
      <c r="AE22" s="8"/>
      <c r="AF22" s="8"/>
      <c r="AG22" s="8"/>
      <c r="AH22" s="2">
        <f t="shared" si="1"/>
        <v>32</v>
      </c>
      <c r="AI22" s="22">
        <v>2</v>
      </c>
      <c r="AJ22" s="22"/>
      <c r="AK22" s="2">
        <v>32</v>
      </c>
    </row>
    <row r="23" spans="1:37" x14ac:dyDescent="0.25">
      <c r="A23" s="8" t="s">
        <v>574</v>
      </c>
      <c r="B23" s="2" t="s">
        <v>243</v>
      </c>
      <c r="C23" s="8" t="s">
        <v>569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19">
        <v>32</v>
      </c>
      <c r="AD23" s="2"/>
      <c r="AE23" s="2"/>
      <c r="AF23" s="2"/>
      <c r="AG23" s="2"/>
      <c r="AH23" s="2">
        <f t="shared" si="1"/>
        <v>32</v>
      </c>
      <c r="AI23" s="22">
        <v>1</v>
      </c>
      <c r="AJ23" s="22"/>
      <c r="AK23" s="2">
        <v>32</v>
      </c>
    </row>
    <row r="24" spans="1:37" x14ac:dyDescent="0.25">
      <c r="A24" s="2" t="s">
        <v>368</v>
      </c>
      <c r="B24" s="2" t="s">
        <v>105</v>
      </c>
      <c r="C24" s="2" t="s">
        <v>95</v>
      </c>
      <c r="D24" s="2" t="s">
        <v>96</v>
      </c>
      <c r="E24" s="2"/>
      <c r="F24" s="2"/>
      <c r="G24" s="2"/>
      <c r="H24" s="2"/>
      <c r="I24" s="2"/>
      <c r="J24" s="2"/>
      <c r="K24" s="2">
        <v>30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>
        <f t="shared" si="1"/>
        <v>30</v>
      </c>
      <c r="AI24" s="22">
        <v>1</v>
      </c>
      <c r="AJ24" s="22"/>
      <c r="AK24" s="2">
        <v>30</v>
      </c>
    </row>
    <row r="25" spans="1:37" x14ac:dyDescent="0.25">
      <c r="A25" s="2" t="s">
        <v>16</v>
      </c>
      <c r="B25" s="2" t="s">
        <v>18</v>
      </c>
      <c r="C25" s="2" t="s">
        <v>12</v>
      </c>
      <c r="D25" s="2" t="s">
        <v>13</v>
      </c>
      <c r="E25" s="2">
        <v>30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>
        <f>SUM(E25:AG25)</f>
        <v>30</v>
      </c>
      <c r="AI25" s="22">
        <v>1</v>
      </c>
      <c r="AJ25" s="22"/>
      <c r="AK25" s="2">
        <v>30</v>
      </c>
    </row>
    <row r="26" spans="1:37" x14ac:dyDescent="0.25">
      <c r="A26" s="2" t="s">
        <v>300</v>
      </c>
      <c r="B26" s="2" t="s">
        <v>301</v>
      </c>
      <c r="C26" s="2" t="s">
        <v>307</v>
      </c>
      <c r="D26" s="2"/>
      <c r="E26" s="2"/>
      <c r="F26" s="2"/>
      <c r="G26" s="2"/>
      <c r="H26" s="2"/>
      <c r="I26" s="2"/>
      <c r="J26" s="2"/>
      <c r="K26" s="2"/>
      <c r="L26" s="2">
        <v>30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>
        <f t="shared" ref="AH26:AH36" si="2">SUM(F26:AG26)</f>
        <v>30</v>
      </c>
      <c r="AI26" s="22">
        <v>1</v>
      </c>
      <c r="AJ26" s="22"/>
      <c r="AK26" s="2">
        <v>30</v>
      </c>
    </row>
    <row r="27" spans="1:37" x14ac:dyDescent="0.25">
      <c r="A27" s="2" t="s">
        <v>309</v>
      </c>
      <c r="B27" s="2" t="s">
        <v>310</v>
      </c>
      <c r="C27" s="2" t="s">
        <v>277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>
        <v>30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>
        <f t="shared" si="2"/>
        <v>30</v>
      </c>
      <c r="AI27" s="22">
        <v>1</v>
      </c>
      <c r="AJ27" s="22"/>
      <c r="AK27" s="2">
        <v>30</v>
      </c>
    </row>
    <row r="28" spans="1:37" x14ac:dyDescent="0.25">
      <c r="A28" s="2" t="s">
        <v>326</v>
      </c>
      <c r="B28" s="2" t="s">
        <v>40</v>
      </c>
      <c r="C28" s="2" t="s">
        <v>277</v>
      </c>
      <c r="D28" s="2"/>
      <c r="E28" s="2"/>
      <c r="F28" s="2"/>
      <c r="G28" s="2"/>
      <c r="H28" s="2"/>
      <c r="I28" s="2"/>
      <c r="J28" s="2"/>
      <c r="K28" s="2"/>
      <c r="L28" s="2"/>
      <c r="M28" s="2">
        <v>30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>
        <f t="shared" si="2"/>
        <v>30</v>
      </c>
      <c r="AI28" s="22">
        <v>1</v>
      </c>
      <c r="AJ28" s="22"/>
      <c r="AK28" s="2">
        <v>30</v>
      </c>
    </row>
    <row r="29" spans="1:37" x14ac:dyDescent="0.25">
      <c r="A29" s="2" t="s">
        <v>367</v>
      </c>
      <c r="B29" s="2" t="s">
        <v>67</v>
      </c>
      <c r="C29" s="2" t="s">
        <v>63</v>
      </c>
      <c r="D29" s="2" t="s">
        <v>64</v>
      </c>
      <c r="E29" s="2"/>
      <c r="F29" s="2"/>
      <c r="G29" s="2">
        <v>30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>
        <f t="shared" si="2"/>
        <v>30</v>
      </c>
      <c r="AI29" s="22">
        <v>1</v>
      </c>
      <c r="AJ29" s="22"/>
      <c r="AK29" s="2">
        <v>30</v>
      </c>
    </row>
    <row r="30" spans="1:37" x14ac:dyDescent="0.25">
      <c r="A30" s="8" t="s">
        <v>387</v>
      </c>
      <c r="B30" s="8" t="s">
        <v>390</v>
      </c>
      <c r="C30" s="12" t="s">
        <v>138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>
        <v>30</v>
      </c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2">
        <f t="shared" si="2"/>
        <v>30</v>
      </c>
      <c r="AI30" s="22">
        <v>1</v>
      </c>
      <c r="AJ30" s="22"/>
      <c r="AK30" s="2">
        <v>30</v>
      </c>
    </row>
    <row r="31" spans="1:37" x14ac:dyDescent="0.25">
      <c r="A31" s="2" t="s">
        <v>444</v>
      </c>
      <c r="B31" s="2" t="s">
        <v>445</v>
      </c>
      <c r="C31" s="2" t="s">
        <v>129</v>
      </c>
      <c r="D31" s="2" t="s">
        <v>448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>
        <v>30</v>
      </c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>
        <f t="shared" si="2"/>
        <v>30</v>
      </c>
      <c r="AI31" s="22">
        <v>1</v>
      </c>
      <c r="AJ31" s="22"/>
      <c r="AK31" s="2">
        <v>30</v>
      </c>
    </row>
    <row r="32" spans="1:37" x14ac:dyDescent="0.25">
      <c r="A32" s="2" t="s">
        <v>480</v>
      </c>
      <c r="B32" s="2" t="s">
        <v>481</v>
      </c>
      <c r="C32" s="2" t="s">
        <v>488</v>
      </c>
      <c r="D32" s="2" t="s">
        <v>485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>
        <v>30</v>
      </c>
      <c r="Z32" s="2"/>
      <c r="AA32" s="2"/>
      <c r="AB32" s="2"/>
      <c r="AC32" s="2"/>
      <c r="AD32" s="2"/>
      <c r="AE32" s="2"/>
      <c r="AF32" s="2"/>
      <c r="AG32" s="2"/>
      <c r="AH32" s="2">
        <f t="shared" si="2"/>
        <v>30</v>
      </c>
      <c r="AI32" s="22">
        <v>1</v>
      </c>
      <c r="AJ32" s="22"/>
      <c r="AK32" s="2">
        <v>30</v>
      </c>
    </row>
    <row r="33" spans="1:37" x14ac:dyDescent="0.25">
      <c r="A33" s="8" t="s">
        <v>532</v>
      </c>
      <c r="B33" s="2" t="s">
        <v>533</v>
      </c>
      <c r="C33" s="8" t="s">
        <v>535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>
        <v>30</v>
      </c>
      <c r="AC33" s="2"/>
      <c r="AD33" s="2"/>
      <c r="AE33" s="2"/>
      <c r="AF33" s="2"/>
      <c r="AG33" s="2"/>
      <c r="AH33" s="2">
        <f t="shared" si="2"/>
        <v>30</v>
      </c>
      <c r="AI33" s="22">
        <v>1</v>
      </c>
      <c r="AJ33" s="22"/>
      <c r="AK33" s="2">
        <v>30</v>
      </c>
    </row>
    <row r="34" spans="1:37" x14ac:dyDescent="0.25">
      <c r="A34" s="8" t="s">
        <v>552</v>
      </c>
      <c r="B34" s="2" t="s">
        <v>553</v>
      </c>
      <c r="C34" s="8" t="s">
        <v>547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>
        <v>30</v>
      </c>
      <c r="AE34" s="2"/>
      <c r="AF34" s="2"/>
      <c r="AG34" s="2"/>
      <c r="AH34" s="2">
        <f t="shared" si="2"/>
        <v>30</v>
      </c>
      <c r="AI34" s="22">
        <v>1</v>
      </c>
      <c r="AJ34" s="22"/>
      <c r="AK34" s="2">
        <v>30</v>
      </c>
    </row>
    <row r="35" spans="1:37" x14ac:dyDescent="0.25">
      <c r="A35" s="2" t="s">
        <v>595</v>
      </c>
      <c r="B35" s="2" t="s">
        <v>596</v>
      </c>
      <c r="C35" s="2" t="s">
        <v>588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>
        <v>30</v>
      </c>
      <c r="AG35" s="2"/>
      <c r="AH35" s="2">
        <f t="shared" si="2"/>
        <v>30</v>
      </c>
      <c r="AI35" s="22">
        <v>1</v>
      </c>
      <c r="AJ35" s="22"/>
      <c r="AK35" s="2">
        <v>30</v>
      </c>
    </row>
    <row r="36" spans="1:37" x14ac:dyDescent="0.25">
      <c r="A36" s="2" t="s">
        <v>311</v>
      </c>
      <c r="B36" s="2" t="s">
        <v>312</v>
      </c>
      <c r="C36" s="2" t="s">
        <v>277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>
        <v>25</v>
      </c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>
        <f t="shared" si="2"/>
        <v>25</v>
      </c>
      <c r="AI36" s="22">
        <v>1</v>
      </c>
      <c r="AJ36" s="22"/>
      <c r="AK36" s="2">
        <v>25</v>
      </c>
    </row>
    <row r="37" spans="1:37" x14ac:dyDescent="0.25">
      <c r="A37" s="2" t="s">
        <v>17</v>
      </c>
      <c r="B37" s="2" t="s">
        <v>19</v>
      </c>
      <c r="C37" s="2" t="s">
        <v>14</v>
      </c>
      <c r="D37" s="5" t="s">
        <v>15</v>
      </c>
      <c r="E37" s="2">
        <v>25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>
        <f>SUM(E37:AG37)</f>
        <v>25</v>
      </c>
      <c r="AI37" s="22">
        <v>1</v>
      </c>
      <c r="AJ37" s="22"/>
      <c r="AK37" s="2">
        <v>25</v>
      </c>
    </row>
    <row r="38" spans="1:37" x14ac:dyDescent="0.25">
      <c r="A38" s="2" t="s">
        <v>302</v>
      </c>
      <c r="B38" s="2" t="s">
        <v>40</v>
      </c>
      <c r="C38" s="2" t="s">
        <v>280</v>
      </c>
      <c r="D38" s="2"/>
      <c r="E38" s="2"/>
      <c r="F38" s="2"/>
      <c r="G38" s="2"/>
      <c r="H38" s="2"/>
      <c r="I38" s="2"/>
      <c r="J38" s="2"/>
      <c r="K38" s="2"/>
      <c r="L38" s="2">
        <v>25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>
        <f t="shared" ref="AH38:AH69" si="3">SUM(F38:AG38)</f>
        <v>25</v>
      </c>
      <c r="AI38" s="22">
        <v>1</v>
      </c>
      <c r="AJ38" s="22"/>
      <c r="AK38" s="2">
        <v>25</v>
      </c>
    </row>
    <row r="39" spans="1:37" x14ac:dyDescent="0.25">
      <c r="A39" s="8" t="s">
        <v>388</v>
      </c>
      <c r="B39" s="8" t="s">
        <v>40</v>
      </c>
      <c r="C39" s="12" t="s">
        <v>377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>
        <v>25</v>
      </c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2">
        <f t="shared" si="3"/>
        <v>25</v>
      </c>
      <c r="AI39" s="22">
        <v>1</v>
      </c>
      <c r="AJ39" s="22"/>
      <c r="AK39" s="2">
        <v>25</v>
      </c>
    </row>
    <row r="40" spans="1:37" x14ac:dyDescent="0.25">
      <c r="A40" s="8" t="s">
        <v>534</v>
      </c>
      <c r="B40" s="2" t="s">
        <v>159</v>
      </c>
      <c r="C40" s="8" t="s">
        <v>536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>
        <v>25</v>
      </c>
      <c r="AC40" s="2"/>
      <c r="AD40" s="2"/>
      <c r="AE40" s="2"/>
      <c r="AF40" s="2"/>
      <c r="AG40" s="2"/>
      <c r="AH40" s="2">
        <f t="shared" si="3"/>
        <v>25</v>
      </c>
      <c r="AI40" s="22">
        <v>1</v>
      </c>
      <c r="AJ40" s="22"/>
      <c r="AK40" s="2">
        <v>25</v>
      </c>
    </row>
    <row r="41" spans="1:37" x14ac:dyDescent="0.25">
      <c r="A41" s="2" t="s">
        <v>601</v>
      </c>
      <c r="B41" s="2" t="s">
        <v>602</v>
      </c>
      <c r="C41" s="2" t="s">
        <v>75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>
        <v>25</v>
      </c>
      <c r="AH41" s="2">
        <f t="shared" si="3"/>
        <v>25</v>
      </c>
      <c r="AI41" s="22">
        <v>1</v>
      </c>
      <c r="AJ41" s="22"/>
      <c r="AK41" s="2">
        <v>25</v>
      </c>
    </row>
    <row r="42" spans="1:37" x14ac:dyDescent="0.25">
      <c r="A42" s="2" t="s">
        <v>210</v>
      </c>
      <c r="B42" s="2" t="s">
        <v>211</v>
      </c>
      <c r="C42" s="2" t="s">
        <v>123</v>
      </c>
      <c r="D42" s="2" t="s">
        <v>252</v>
      </c>
      <c r="E42" s="2"/>
      <c r="F42" s="2"/>
      <c r="G42" s="2"/>
      <c r="H42" s="2"/>
      <c r="I42" s="2">
        <v>22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>
        <f t="shared" si="3"/>
        <v>22</v>
      </c>
      <c r="AI42" s="22">
        <v>1</v>
      </c>
      <c r="AJ42" s="22"/>
      <c r="AK42" s="2">
        <v>22</v>
      </c>
    </row>
    <row r="43" spans="1:37" x14ac:dyDescent="0.25">
      <c r="A43" s="2" t="s">
        <v>317</v>
      </c>
      <c r="B43" s="2" t="s">
        <v>318</v>
      </c>
      <c r="C43" s="2" t="s">
        <v>319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>
        <v>10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>
        <v>12</v>
      </c>
      <c r="AD43" s="2"/>
      <c r="AE43" s="2"/>
      <c r="AF43" s="2"/>
      <c r="AG43" s="2"/>
      <c r="AH43" s="2">
        <f t="shared" si="3"/>
        <v>22</v>
      </c>
      <c r="AI43" s="22">
        <v>2</v>
      </c>
      <c r="AJ43" s="22"/>
      <c r="AK43" s="2">
        <v>22</v>
      </c>
    </row>
    <row r="44" spans="1:37" x14ac:dyDescent="0.25">
      <c r="A44" s="2" t="s">
        <v>303</v>
      </c>
      <c r="B44" s="2" t="s">
        <v>304</v>
      </c>
      <c r="C44" s="2" t="s">
        <v>308</v>
      </c>
      <c r="D44" s="2"/>
      <c r="E44" s="2"/>
      <c r="F44" s="2"/>
      <c r="G44" s="2"/>
      <c r="H44" s="2"/>
      <c r="I44" s="2"/>
      <c r="J44" s="2"/>
      <c r="K44" s="2"/>
      <c r="L44" s="2">
        <v>20</v>
      </c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>
        <v>1</v>
      </c>
      <c r="AB44" s="2"/>
      <c r="AC44" s="2"/>
      <c r="AD44" s="2"/>
      <c r="AE44" s="2"/>
      <c r="AF44" s="2"/>
      <c r="AG44" s="2"/>
      <c r="AH44" s="2">
        <f t="shared" si="3"/>
        <v>21</v>
      </c>
      <c r="AI44" s="22">
        <v>2</v>
      </c>
      <c r="AJ44" s="22"/>
      <c r="AK44" s="2">
        <v>21</v>
      </c>
    </row>
    <row r="45" spans="1:37" x14ac:dyDescent="0.25">
      <c r="A45" s="2" t="s">
        <v>109</v>
      </c>
      <c r="B45" s="2" t="s">
        <v>110</v>
      </c>
      <c r="C45" s="2" t="s">
        <v>263</v>
      </c>
      <c r="D45" s="2" t="s">
        <v>100</v>
      </c>
      <c r="E45" s="2"/>
      <c r="F45" s="2"/>
      <c r="G45" s="2"/>
      <c r="H45" s="2"/>
      <c r="I45" s="2"/>
      <c r="J45" s="2"/>
      <c r="K45" s="2">
        <v>15</v>
      </c>
      <c r="L45" s="2"/>
      <c r="M45" s="2">
        <v>5</v>
      </c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>
        <f t="shared" si="3"/>
        <v>20</v>
      </c>
      <c r="AI45" s="22">
        <v>2</v>
      </c>
      <c r="AJ45" s="22"/>
      <c r="AK45" s="2">
        <v>20</v>
      </c>
    </row>
    <row r="46" spans="1:37" x14ac:dyDescent="0.25">
      <c r="A46" s="2" t="s">
        <v>313</v>
      </c>
      <c r="B46" s="2" t="s">
        <v>314</v>
      </c>
      <c r="C46" s="2" t="s">
        <v>319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>
        <v>20</v>
      </c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>
        <f t="shared" si="3"/>
        <v>20</v>
      </c>
      <c r="AI46" s="22">
        <v>1</v>
      </c>
      <c r="AJ46" s="22"/>
      <c r="AK46" s="2">
        <v>20</v>
      </c>
    </row>
    <row r="47" spans="1:37" x14ac:dyDescent="0.25">
      <c r="A47" s="8" t="s">
        <v>389</v>
      </c>
      <c r="B47" s="8" t="s">
        <v>290</v>
      </c>
      <c r="C47" s="12" t="s">
        <v>138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>
        <v>20</v>
      </c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2">
        <f t="shared" si="3"/>
        <v>20</v>
      </c>
      <c r="AI47" s="22">
        <v>1</v>
      </c>
      <c r="AJ47" s="22"/>
      <c r="AK47" s="2">
        <v>20</v>
      </c>
    </row>
    <row r="48" spans="1:37" x14ac:dyDescent="0.25">
      <c r="A48" s="2" t="s">
        <v>446</v>
      </c>
      <c r="B48" s="2" t="s">
        <v>447</v>
      </c>
      <c r="C48" s="2" t="s">
        <v>129</v>
      </c>
      <c r="D48" s="2" t="s">
        <v>449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>
        <v>20</v>
      </c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>
        <f t="shared" si="3"/>
        <v>20</v>
      </c>
      <c r="AI48" s="22">
        <v>1</v>
      </c>
      <c r="AJ48" s="22"/>
      <c r="AK48" s="2">
        <v>20</v>
      </c>
    </row>
    <row r="49" spans="1:37" x14ac:dyDescent="0.25">
      <c r="A49" s="2" t="s">
        <v>451</v>
      </c>
      <c r="B49" s="2" t="s">
        <v>452</v>
      </c>
      <c r="C49" s="8" t="s">
        <v>123</v>
      </c>
      <c r="D49" s="2" t="s">
        <v>454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>
        <v>20</v>
      </c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>
        <f t="shared" si="3"/>
        <v>20</v>
      </c>
      <c r="AI49" s="22">
        <v>1</v>
      </c>
      <c r="AJ49" s="22"/>
      <c r="AK49" s="2">
        <v>20</v>
      </c>
    </row>
    <row r="50" spans="1:37" x14ac:dyDescent="0.25">
      <c r="A50" s="2" t="s">
        <v>507</v>
      </c>
      <c r="B50" s="2" t="s">
        <v>508</v>
      </c>
      <c r="C50" s="2" t="s">
        <v>509</v>
      </c>
      <c r="D50" s="2" t="s">
        <v>510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>
        <v>20</v>
      </c>
      <c r="AA50" s="2"/>
      <c r="AB50" s="2"/>
      <c r="AC50" s="2"/>
      <c r="AD50" s="2"/>
      <c r="AE50" s="2"/>
      <c r="AF50" s="2"/>
      <c r="AG50" s="2"/>
      <c r="AH50" s="2">
        <f t="shared" si="3"/>
        <v>20</v>
      </c>
      <c r="AI50" s="22">
        <v>1</v>
      </c>
      <c r="AJ50" s="22"/>
      <c r="AK50" s="2">
        <v>20</v>
      </c>
    </row>
    <row r="51" spans="1:37" x14ac:dyDescent="0.25">
      <c r="A51" s="8" t="s">
        <v>398</v>
      </c>
      <c r="B51" s="8" t="s">
        <v>289</v>
      </c>
      <c r="C51" s="12" t="s">
        <v>376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>
        <v>17</v>
      </c>
      <c r="Q51" s="8"/>
      <c r="R51" s="8"/>
      <c r="S51" s="8"/>
      <c r="T51" s="8"/>
      <c r="U51" s="8"/>
      <c r="V51" s="8"/>
      <c r="W51" s="8"/>
      <c r="X51" s="8"/>
      <c r="Y51" s="8"/>
      <c r="Z51" s="8"/>
      <c r="AA51" s="8">
        <v>3</v>
      </c>
      <c r="AB51" s="8"/>
      <c r="AC51" s="8"/>
      <c r="AD51" s="8"/>
      <c r="AE51" s="8"/>
      <c r="AF51" s="8"/>
      <c r="AG51" s="8"/>
      <c r="AH51" s="2">
        <f t="shared" si="3"/>
        <v>20</v>
      </c>
      <c r="AI51" s="22">
        <v>2</v>
      </c>
      <c r="AJ51" s="22"/>
      <c r="AK51" s="2">
        <v>20</v>
      </c>
    </row>
    <row r="52" spans="1:37" x14ac:dyDescent="0.25">
      <c r="A52" s="2" t="s">
        <v>593</v>
      </c>
      <c r="B52" s="2" t="s">
        <v>594</v>
      </c>
      <c r="C52" s="2" t="s">
        <v>589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>
        <v>20</v>
      </c>
      <c r="AG52" s="2"/>
      <c r="AH52" s="2">
        <f t="shared" si="3"/>
        <v>20</v>
      </c>
      <c r="AI52" s="22">
        <v>1</v>
      </c>
      <c r="AJ52" s="22"/>
      <c r="AK52" s="2">
        <v>20</v>
      </c>
    </row>
    <row r="53" spans="1:37" x14ac:dyDescent="0.25">
      <c r="A53" s="2" t="s">
        <v>220</v>
      </c>
      <c r="B53" s="2" t="s">
        <v>157</v>
      </c>
      <c r="C53" s="2" t="s">
        <v>123</v>
      </c>
      <c r="D53" s="2" t="s">
        <v>257</v>
      </c>
      <c r="E53" s="2"/>
      <c r="F53" s="2"/>
      <c r="G53" s="2"/>
      <c r="H53" s="2"/>
      <c r="I53" s="2">
        <v>13</v>
      </c>
      <c r="J53" s="2"/>
      <c r="K53" s="2"/>
      <c r="L53" s="2"/>
      <c r="M53" s="2"/>
      <c r="N53" s="2">
        <v>5</v>
      </c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>
        <f t="shared" si="3"/>
        <v>18</v>
      </c>
      <c r="AI53" s="22">
        <v>2</v>
      </c>
      <c r="AJ53" s="22"/>
      <c r="AK53" s="2">
        <v>18</v>
      </c>
    </row>
    <row r="54" spans="1:37" x14ac:dyDescent="0.25">
      <c r="A54" s="2" t="s">
        <v>228</v>
      </c>
      <c r="B54" s="2" t="s">
        <v>229</v>
      </c>
      <c r="C54" s="2" t="s">
        <v>123</v>
      </c>
      <c r="D54" s="2" t="s">
        <v>262</v>
      </c>
      <c r="E54" s="2"/>
      <c r="F54" s="2"/>
      <c r="G54" s="2"/>
      <c r="H54" s="2"/>
      <c r="I54" s="2">
        <v>8</v>
      </c>
      <c r="J54" s="2"/>
      <c r="K54" s="2"/>
      <c r="L54" s="2"/>
      <c r="M54" s="2">
        <v>10</v>
      </c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>
        <f t="shared" si="3"/>
        <v>18</v>
      </c>
      <c r="AI54" s="22">
        <v>2</v>
      </c>
      <c r="AJ54" s="22"/>
      <c r="AK54" s="2">
        <v>18</v>
      </c>
    </row>
    <row r="55" spans="1:37" x14ac:dyDescent="0.25">
      <c r="A55" s="2" t="s">
        <v>46</v>
      </c>
      <c r="B55" s="2" t="s">
        <v>40</v>
      </c>
      <c r="C55" s="2" t="s">
        <v>26</v>
      </c>
      <c r="D55" s="2" t="s">
        <v>28</v>
      </c>
      <c r="E55" s="2"/>
      <c r="F55" s="2">
        <v>15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>
        <v>3</v>
      </c>
      <c r="AG55" s="2"/>
      <c r="AH55" s="2">
        <f t="shared" si="3"/>
        <v>18</v>
      </c>
      <c r="AI55" s="22">
        <v>2</v>
      </c>
      <c r="AJ55" s="22"/>
      <c r="AK55" s="2">
        <v>18</v>
      </c>
    </row>
    <row r="56" spans="1:37" x14ac:dyDescent="0.25">
      <c r="A56" s="2" t="s">
        <v>214</v>
      </c>
      <c r="B56" s="2" t="s">
        <v>215</v>
      </c>
      <c r="C56" s="2" t="s">
        <v>138</v>
      </c>
      <c r="D56" s="2" t="s">
        <v>254</v>
      </c>
      <c r="E56" s="2"/>
      <c r="F56" s="2"/>
      <c r="G56" s="2"/>
      <c r="H56" s="2"/>
      <c r="I56" s="2">
        <v>16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>
        <f t="shared" si="3"/>
        <v>16</v>
      </c>
      <c r="AI56" s="22">
        <v>1</v>
      </c>
      <c r="AJ56" s="22"/>
      <c r="AK56" s="2">
        <v>16</v>
      </c>
    </row>
    <row r="57" spans="1:37" x14ac:dyDescent="0.25">
      <c r="A57" s="2" t="s">
        <v>500</v>
      </c>
      <c r="B57" s="2" t="s">
        <v>528</v>
      </c>
      <c r="C57" s="12" t="s">
        <v>373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>
        <v>16</v>
      </c>
      <c r="AB57" s="2"/>
      <c r="AC57" s="2"/>
      <c r="AD57" s="2"/>
      <c r="AE57" s="2"/>
      <c r="AF57" s="2"/>
      <c r="AG57" s="2"/>
      <c r="AH57" s="2">
        <f t="shared" si="3"/>
        <v>16</v>
      </c>
      <c r="AI57" s="22">
        <v>1</v>
      </c>
      <c r="AJ57" s="22"/>
      <c r="AK57" s="2">
        <v>16</v>
      </c>
    </row>
    <row r="58" spans="1:37" x14ac:dyDescent="0.25">
      <c r="A58" s="2" t="s">
        <v>327</v>
      </c>
      <c r="B58" s="2" t="s">
        <v>328</v>
      </c>
      <c r="C58" s="2" t="s">
        <v>322</v>
      </c>
      <c r="D58" s="2"/>
      <c r="E58" s="2"/>
      <c r="F58" s="2"/>
      <c r="G58" s="2"/>
      <c r="H58" s="2"/>
      <c r="I58" s="2"/>
      <c r="J58" s="2"/>
      <c r="K58" s="2"/>
      <c r="L58" s="2"/>
      <c r="M58" s="2">
        <v>15</v>
      </c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>
        <f t="shared" si="3"/>
        <v>15</v>
      </c>
      <c r="AI58" s="22">
        <v>1</v>
      </c>
      <c r="AJ58" s="22"/>
      <c r="AK58" s="2">
        <v>15</v>
      </c>
    </row>
    <row r="59" spans="1:37" x14ac:dyDescent="0.25">
      <c r="A59" s="2" t="s">
        <v>216</v>
      </c>
      <c r="B59" s="2" t="s">
        <v>217</v>
      </c>
      <c r="C59" s="2" t="s">
        <v>230</v>
      </c>
      <c r="D59" s="2" t="s">
        <v>255</v>
      </c>
      <c r="E59" s="2"/>
      <c r="F59" s="2"/>
      <c r="G59" s="2"/>
      <c r="H59" s="2"/>
      <c r="I59" s="2">
        <v>15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>
        <f t="shared" si="3"/>
        <v>15</v>
      </c>
      <c r="AI59" s="22">
        <v>1</v>
      </c>
      <c r="AJ59" s="22"/>
      <c r="AK59" s="2">
        <v>15</v>
      </c>
    </row>
    <row r="60" spans="1:37" x14ac:dyDescent="0.25">
      <c r="A60" s="2" t="s">
        <v>305</v>
      </c>
      <c r="B60" s="2" t="s">
        <v>147</v>
      </c>
      <c r="C60" s="2" t="s">
        <v>277</v>
      </c>
      <c r="D60" s="2"/>
      <c r="E60" s="2"/>
      <c r="F60" s="2"/>
      <c r="G60" s="2"/>
      <c r="H60" s="2"/>
      <c r="I60" s="2"/>
      <c r="J60" s="2"/>
      <c r="K60" s="2"/>
      <c r="L60" s="2">
        <v>15</v>
      </c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>
        <f t="shared" si="3"/>
        <v>15</v>
      </c>
      <c r="AI60" s="22">
        <v>1</v>
      </c>
      <c r="AJ60" s="22"/>
      <c r="AK60" s="2">
        <v>15</v>
      </c>
    </row>
    <row r="61" spans="1:37" x14ac:dyDescent="0.25">
      <c r="A61" s="2" t="s">
        <v>315</v>
      </c>
      <c r="B61" s="2" t="s">
        <v>316</v>
      </c>
      <c r="C61" s="2" t="s">
        <v>292</v>
      </c>
      <c r="D61" s="2"/>
      <c r="E61" s="2"/>
      <c r="F61" s="2"/>
      <c r="G61" s="2"/>
      <c r="H61" s="2"/>
      <c r="I61" s="2"/>
      <c r="J61" s="2"/>
      <c r="K61" s="2"/>
      <c r="L61" s="2"/>
      <c r="M61" s="2"/>
      <c r="N61" s="2">
        <v>15</v>
      </c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>
        <f t="shared" si="3"/>
        <v>15</v>
      </c>
      <c r="AI61" s="22">
        <v>1</v>
      </c>
      <c r="AJ61" s="22"/>
      <c r="AK61" s="2">
        <v>15</v>
      </c>
    </row>
    <row r="62" spans="1:37" x14ac:dyDescent="0.25">
      <c r="A62" s="2" t="s">
        <v>603</v>
      </c>
      <c r="B62" s="2" t="s">
        <v>604</v>
      </c>
      <c r="C62" s="2" t="s">
        <v>600</v>
      </c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>
        <v>15</v>
      </c>
      <c r="AH62" s="2">
        <f t="shared" si="3"/>
        <v>15</v>
      </c>
      <c r="AI62" s="22">
        <v>1</v>
      </c>
      <c r="AJ62" s="22"/>
      <c r="AK62" s="2">
        <v>15</v>
      </c>
    </row>
    <row r="63" spans="1:37" x14ac:dyDescent="0.25">
      <c r="A63" s="2" t="s">
        <v>220</v>
      </c>
      <c r="B63" s="2" t="s">
        <v>221</v>
      </c>
      <c r="C63" s="2" t="s">
        <v>179</v>
      </c>
      <c r="D63" s="2" t="s">
        <v>258</v>
      </c>
      <c r="E63" s="2"/>
      <c r="F63" s="2"/>
      <c r="G63" s="2"/>
      <c r="H63" s="2"/>
      <c r="I63" s="2">
        <v>12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>
        <f t="shared" si="3"/>
        <v>12</v>
      </c>
      <c r="AI63" s="22">
        <v>1</v>
      </c>
      <c r="AJ63" s="22"/>
      <c r="AK63" s="2">
        <v>12</v>
      </c>
    </row>
    <row r="64" spans="1:37" x14ac:dyDescent="0.25">
      <c r="A64" s="8" t="s">
        <v>399</v>
      </c>
      <c r="B64" s="8" t="s">
        <v>386</v>
      </c>
      <c r="C64" s="12" t="s">
        <v>373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>
        <v>12</v>
      </c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2">
        <f t="shared" si="3"/>
        <v>12</v>
      </c>
      <c r="AI64" s="22">
        <v>2</v>
      </c>
      <c r="AJ64" s="22"/>
      <c r="AK64" s="2">
        <v>12</v>
      </c>
    </row>
    <row r="65" spans="1:37" x14ac:dyDescent="0.25">
      <c r="A65" s="2" t="s">
        <v>111</v>
      </c>
      <c r="B65" s="2" t="s">
        <v>112</v>
      </c>
      <c r="C65" s="2" t="s">
        <v>101</v>
      </c>
      <c r="D65" s="2" t="s">
        <v>102</v>
      </c>
      <c r="E65" s="2"/>
      <c r="F65" s="2"/>
      <c r="G65" s="2"/>
      <c r="H65" s="2"/>
      <c r="I65" s="2"/>
      <c r="J65" s="2"/>
      <c r="K65" s="2">
        <v>10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>
        <v>2</v>
      </c>
      <c r="AG65" s="2"/>
      <c r="AH65" s="2">
        <f t="shared" si="3"/>
        <v>12</v>
      </c>
      <c r="AI65" s="22">
        <v>2</v>
      </c>
      <c r="AJ65" s="22"/>
      <c r="AK65" s="2">
        <v>12</v>
      </c>
    </row>
    <row r="66" spans="1:37" x14ac:dyDescent="0.25">
      <c r="A66" s="2" t="s">
        <v>222</v>
      </c>
      <c r="B66" s="2" t="s">
        <v>223</v>
      </c>
      <c r="C66" s="2" t="s">
        <v>123</v>
      </c>
      <c r="D66" s="2" t="s">
        <v>259</v>
      </c>
      <c r="E66" s="2"/>
      <c r="F66" s="2"/>
      <c r="G66" s="2"/>
      <c r="H66" s="2"/>
      <c r="I66" s="2">
        <v>11</v>
      </c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>
        <f t="shared" si="3"/>
        <v>11</v>
      </c>
      <c r="AI66" s="22">
        <v>1</v>
      </c>
      <c r="AJ66" s="22"/>
      <c r="AK66" s="2">
        <v>11</v>
      </c>
    </row>
    <row r="67" spans="1:37" x14ac:dyDescent="0.25">
      <c r="A67" s="2" t="s">
        <v>47</v>
      </c>
      <c r="B67" s="2" t="s">
        <v>41</v>
      </c>
      <c r="C67" s="2" t="s">
        <v>24</v>
      </c>
      <c r="D67" s="2" t="s">
        <v>29</v>
      </c>
      <c r="E67" s="2"/>
      <c r="F67" s="2">
        <v>10</v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>
        <f t="shared" si="3"/>
        <v>10</v>
      </c>
      <c r="AI67" s="22">
        <v>1</v>
      </c>
      <c r="AJ67" s="22"/>
      <c r="AK67" s="2">
        <v>10</v>
      </c>
    </row>
    <row r="68" spans="1:37" x14ac:dyDescent="0.25">
      <c r="A68" s="2" t="s">
        <v>224</v>
      </c>
      <c r="B68" s="2" t="s">
        <v>225</v>
      </c>
      <c r="C68" s="2" t="s">
        <v>138</v>
      </c>
      <c r="D68" s="2" t="s">
        <v>260</v>
      </c>
      <c r="E68" s="2"/>
      <c r="F68" s="2"/>
      <c r="G68" s="2"/>
      <c r="H68" s="2"/>
      <c r="I68" s="2">
        <v>10</v>
      </c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>
        <f t="shared" si="3"/>
        <v>10</v>
      </c>
      <c r="AI68" s="22">
        <v>1</v>
      </c>
      <c r="AJ68" s="22"/>
      <c r="AK68" s="2">
        <v>10</v>
      </c>
    </row>
    <row r="69" spans="1:37" x14ac:dyDescent="0.25">
      <c r="A69" s="2" t="s">
        <v>306</v>
      </c>
      <c r="B69" s="2" t="s">
        <v>42</v>
      </c>
      <c r="C69" s="2" t="s">
        <v>308</v>
      </c>
      <c r="D69" s="2"/>
      <c r="E69" s="2"/>
      <c r="F69" s="2"/>
      <c r="G69" s="2"/>
      <c r="H69" s="2"/>
      <c r="I69" s="2"/>
      <c r="J69" s="2"/>
      <c r="K69" s="2"/>
      <c r="L69" s="2">
        <v>10</v>
      </c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>
        <f t="shared" si="3"/>
        <v>10</v>
      </c>
      <c r="AI69" s="22">
        <v>1</v>
      </c>
      <c r="AJ69" s="22"/>
      <c r="AK69" s="2">
        <v>10</v>
      </c>
    </row>
    <row r="70" spans="1:37" x14ac:dyDescent="0.25">
      <c r="A70" s="8" t="s">
        <v>402</v>
      </c>
      <c r="B70" s="8" t="s">
        <v>403</v>
      </c>
      <c r="C70" s="12" t="s">
        <v>138</v>
      </c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>
        <v>5</v>
      </c>
      <c r="Q70" s="8"/>
      <c r="R70" s="8"/>
      <c r="S70" s="8">
        <v>5</v>
      </c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2">
        <f t="shared" ref="AH70:AH101" si="4">SUM(F70:AG70)</f>
        <v>10</v>
      </c>
      <c r="AI70" s="22">
        <v>2</v>
      </c>
      <c r="AJ70" s="22"/>
      <c r="AK70" s="2">
        <v>10</v>
      </c>
    </row>
    <row r="71" spans="1:37" x14ac:dyDescent="0.25">
      <c r="A71" s="16" t="s">
        <v>428</v>
      </c>
      <c r="B71" s="16" t="s">
        <v>429</v>
      </c>
      <c r="C71" s="16" t="s">
        <v>377</v>
      </c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>
        <v>10</v>
      </c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>
        <f t="shared" si="4"/>
        <v>10</v>
      </c>
      <c r="AI71" s="22">
        <v>1</v>
      </c>
      <c r="AJ71" s="22"/>
      <c r="AK71" s="2">
        <v>10</v>
      </c>
    </row>
    <row r="72" spans="1:37" x14ac:dyDescent="0.25">
      <c r="A72" s="2" t="s">
        <v>511</v>
      </c>
      <c r="B72" s="2" t="s">
        <v>512</v>
      </c>
      <c r="C72" s="2" t="s">
        <v>513</v>
      </c>
      <c r="D72" s="2" t="s">
        <v>514</v>
      </c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>
        <v>10</v>
      </c>
      <c r="AA72" s="2"/>
      <c r="AB72" s="2"/>
      <c r="AC72" s="2"/>
      <c r="AD72" s="2"/>
      <c r="AE72" s="2"/>
      <c r="AF72" s="2"/>
      <c r="AG72" s="2"/>
      <c r="AH72" s="2">
        <f t="shared" si="4"/>
        <v>10</v>
      </c>
      <c r="AI72" s="22">
        <v>1</v>
      </c>
      <c r="AJ72" s="22"/>
      <c r="AK72" s="2">
        <v>10</v>
      </c>
    </row>
    <row r="73" spans="1:37" x14ac:dyDescent="0.25">
      <c r="A73" s="2" t="s">
        <v>605</v>
      </c>
      <c r="B73" s="2" t="s">
        <v>606</v>
      </c>
      <c r="C73" s="2" t="s">
        <v>75</v>
      </c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>
        <v>10</v>
      </c>
      <c r="AH73" s="2">
        <f t="shared" si="4"/>
        <v>10</v>
      </c>
      <c r="AI73" s="22">
        <v>1</v>
      </c>
      <c r="AJ73" s="22"/>
      <c r="AK73" s="2">
        <v>10</v>
      </c>
    </row>
    <row r="74" spans="1:37" x14ac:dyDescent="0.25">
      <c r="A74" s="8" t="s">
        <v>400</v>
      </c>
      <c r="B74" s="8" t="s">
        <v>392</v>
      </c>
      <c r="C74" s="12" t="s">
        <v>375</v>
      </c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>
        <v>7</v>
      </c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2">
        <f t="shared" si="4"/>
        <v>7</v>
      </c>
      <c r="AI74" s="22">
        <v>1</v>
      </c>
      <c r="AJ74" s="22"/>
      <c r="AK74" s="2">
        <v>7</v>
      </c>
    </row>
    <row r="75" spans="1:37" x14ac:dyDescent="0.25">
      <c r="A75" s="2" t="s">
        <v>240</v>
      </c>
      <c r="B75" s="2" t="s">
        <v>241</v>
      </c>
      <c r="C75" s="2" t="s">
        <v>230</v>
      </c>
      <c r="D75" s="2" t="s">
        <v>233</v>
      </c>
      <c r="E75" s="2"/>
      <c r="F75" s="2"/>
      <c r="G75" s="2"/>
      <c r="H75" s="2"/>
      <c r="I75" s="2">
        <v>5</v>
      </c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>
        <v>2</v>
      </c>
      <c r="AD75" s="2"/>
      <c r="AE75" s="2"/>
      <c r="AF75" s="2"/>
      <c r="AG75" s="2"/>
      <c r="AH75" s="2">
        <f t="shared" si="4"/>
        <v>7</v>
      </c>
      <c r="AI75" s="22">
        <v>2</v>
      </c>
      <c r="AJ75" s="22"/>
      <c r="AK75" s="2">
        <v>7</v>
      </c>
    </row>
    <row r="76" spans="1:37" x14ac:dyDescent="0.25">
      <c r="A76" s="8" t="s">
        <v>575</v>
      </c>
      <c r="B76" s="2" t="s">
        <v>264</v>
      </c>
      <c r="C76" s="8" t="s">
        <v>570</v>
      </c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19">
        <v>7</v>
      </c>
      <c r="AD76" s="2"/>
      <c r="AE76" s="2"/>
      <c r="AF76" s="2"/>
      <c r="AG76" s="2"/>
      <c r="AH76" s="2">
        <f t="shared" si="4"/>
        <v>7</v>
      </c>
      <c r="AI76" s="22">
        <v>1</v>
      </c>
      <c r="AJ76" s="22"/>
      <c r="AK76" s="2">
        <v>7</v>
      </c>
    </row>
    <row r="77" spans="1:37" x14ac:dyDescent="0.25">
      <c r="A77" s="2" t="s">
        <v>238</v>
      </c>
      <c r="B77" s="2" t="s">
        <v>239</v>
      </c>
      <c r="C77" s="2" t="s">
        <v>123</v>
      </c>
      <c r="D77" s="2" t="s">
        <v>232</v>
      </c>
      <c r="E77" s="2"/>
      <c r="F77" s="2"/>
      <c r="G77" s="2"/>
      <c r="H77" s="2"/>
      <c r="I77" s="2">
        <v>6</v>
      </c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>
        <f t="shared" si="4"/>
        <v>6</v>
      </c>
      <c r="AI77" s="22">
        <v>1</v>
      </c>
      <c r="AJ77" s="22"/>
      <c r="AK77" s="2">
        <v>6</v>
      </c>
    </row>
    <row r="78" spans="1:37" x14ac:dyDescent="0.25">
      <c r="A78" s="8" t="s">
        <v>401</v>
      </c>
      <c r="B78" s="8" t="s">
        <v>333</v>
      </c>
      <c r="C78" s="12" t="s">
        <v>101</v>
      </c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>
        <v>6</v>
      </c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2">
        <f t="shared" si="4"/>
        <v>6</v>
      </c>
      <c r="AI78" s="22">
        <v>1</v>
      </c>
      <c r="AJ78" s="22"/>
      <c r="AK78" s="2">
        <v>6</v>
      </c>
    </row>
    <row r="79" spans="1:37" x14ac:dyDescent="0.25">
      <c r="A79" s="16" t="s">
        <v>430</v>
      </c>
      <c r="B79" s="16" t="s">
        <v>431</v>
      </c>
      <c r="C79" s="16" t="s">
        <v>377</v>
      </c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>
        <v>4</v>
      </c>
      <c r="T79" s="2"/>
      <c r="U79" s="2"/>
      <c r="V79" s="2"/>
      <c r="W79" s="2"/>
      <c r="X79" s="2"/>
      <c r="Y79" s="2"/>
      <c r="Z79" s="2"/>
      <c r="AA79" s="2">
        <v>2</v>
      </c>
      <c r="AB79" s="2"/>
      <c r="AC79" s="2"/>
      <c r="AD79" s="2"/>
      <c r="AE79" s="2"/>
      <c r="AF79" s="2"/>
      <c r="AG79" s="2"/>
      <c r="AH79" s="2">
        <f t="shared" si="4"/>
        <v>6</v>
      </c>
      <c r="AI79" s="22">
        <v>2</v>
      </c>
      <c r="AJ79" s="22"/>
      <c r="AK79" s="2">
        <v>6</v>
      </c>
    </row>
    <row r="80" spans="1:37" x14ac:dyDescent="0.25">
      <c r="A80" s="18" t="s">
        <v>530</v>
      </c>
      <c r="B80" s="2" t="s">
        <v>531</v>
      </c>
      <c r="C80" s="18" t="s">
        <v>529</v>
      </c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>
        <v>6</v>
      </c>
      <c r="AB80" s="2"/>
      <c r="AC80" s="2"/>
      <c r="AD80" s="2"/>
      <c r="AE80" s="2"/>
      <c r="AF80" s="2"/>
      <c r="AG80" s="2"/>
      <c r="AH80" s="2">
        <f t="shared" si="4"/>
        <v>6</v>
      </c>
      <c r="AI80" s="22">
        <v>1</v>
      </c>
      <c r="AJ80" s="22"/>
      <c r="AK80" s="2">
        <v>6</v>
      </c>
    </row>
    <row r="81" spans="1:37" x14ac:dyDescent="0.25">
      <c r="A81" s="8" t="s">
        <v>576</v>
      </c>
      <c r="B81" s="2" t="s">
        <v>577</v>
      </c>
      <c r="C81" s="8" t="s">
        <v>571</v>
      </c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19">
        <v>6</v>
      </c>
      <c r="AD81" s="2"/>
      <c r="AE81" s="2"/>
      <c r="AF81" s="2"/>
      <c r="AG81" s="2"/>
      <c r="AH81" s="2">
        <f t="shared" si="4"/>
        <v>6</v>
      </c>
      <c r="AI81" s="22">
        <v>1</v>
      </c>
      <c r="AJ81" s="22"/>
      <c r="AK81" s="2">
        <v>6</v>
      </c>
    </row>
    <row r="82" spans="1:37" x14ac:dyDescent="0.25">
      <c r="A82" s="2" t="s">
        <v>48</v>
      </c>
      <c r="B82" s="2" t="s">
        <v>42</v>
      </c>
      <c r="C82" s="2" t="s">
        <v>26</v>
      </c>
      <c r="D82" s="2" t="s">
        <v>30</v>
      </c>
      <c r="E82" s="2"/>
      <c r="F82" s="2">
        <v>5</v>
      </c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>
        <f t="shared" si="4"/>
        <v>5</v>
      </c>
      <c r="AI82" s="22">
        <v>1</v>
      </c>
      <c r="AJ82" s="22"/>
      <c r="AK82" s="2">
        <v>5</v>
      </c>
    </row>
    <row r="83" spans="1:37" x14ac:dyDescent="0.25">
      <c r="A83" s="2" t="s">
        <v>113</v>
      </c>
      <c r="B83" s="2" t="s">
        <v>114</v>
      </c>
      <c r="C83" s="2" t="s">
        <v>103</v>
      </c>
      <c r="D83" s="2" t="s">
        <v>104</v>
      </c>
      <c r="E83" s="2"/>
      <c r="F83" s="2"/>
      <c r="G83" s="2"/>
      <c r="H83" s="2"/>
      <c r="I83" s="2"/>
      <c r="J83" s="2"/>
      <c r="K83" s="2">
        <v>5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>
        <f t="shared" si="4"/>
        <v>5</v>
      </c>
      <c r="AI83" s="22">
        <v>1</v>
      </c>
      <c r="AJ83" s="22"/>
      <c r="AK83" s="2">
        <v>5</v>
      </c>
    </row>
    <row r="84" spans="1:37" x14ac:dyDescent="0.25">
      <c r="A84" s="2" t="s">
        <v>244</v>
      </c>
      <c r="B84" s="2" t="s">
        <v>18</v>
      </c>
      <c r="C84" s="2" t="s">
        <v>138</v>
      </c>
      <c r="D84" s="2" t="s">
        <v>235</v>
      </c>
      <c r="E84" s="2"/>
      <c r="F84" s="2"/>
      <c r="G84" s="2"/>
      <c r="H84" s="2"/>
      <c r="I84" s="2">
        <v>3</v>
      </c>
      <c r="J84" s="2"/>
      <c r="K84" s="2"/>
      <c r="L84" s="2"/>
      <c r="M84" s="2"/>
      <c r="N84" s="2"/>
      <c r="O84" s="2"/>
      <c r="P84" s="2">
        <v>2</v>
      </c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>
        <f t="shared" si="4"/>
        <v>5</v>
      </c>
      <c r="AI84" s="22">
        <v>2</v>
      </c>
      <c r="AJ84" s="22"/>
      <c r="AK84" s="2">
        <v>5</v>
      </c>
    </row>
    <row r="85" spans="1:37" x14ac:dyDescent="0.25">
      <c r="A85" s="2" t="s">
        <v>482</v>
      </c>
      <c r="B85" s="2" t="s">
        <v>264</v>
      </c>
      <c r="C85" s="2" t="s">
        <v>489</v>
      </c>
      <c r="D85" s="2" t="s">
        <v>486</v>
      </c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>
        <v>5</v>
      </c>
      <c r="Z85" s="2"/>
      <c r="AA85" s="2"/>
      <c r="AB85" s="2"/>
      <c r="AC85" s="2"/>
      <c r="AD85" s="2"/>
      <c r="AE85" s="2"/>
      <c r="AF85" s="2"/>
      <c r="AG85" s="2"/>
      <c r="AH85" s="2">
        <f t="shared" si="4"/>
        <v>5</v>
      </c>
      <c r="AI85" s="22">
        <v>1</v>
      </c>
      <c r="AJ85" s="22"/>
      <c r="AK85" s="2">
        <v>5</v>
      </c>
    </row>
    <row r="86" spans="1:37" x14ac:dyDescent="0.25">
      <c r="A86" s="8" t="s">
        <v>578</v>
      </c>
      <c r="B86" s="2" t="s">
        <v>579</v>
      </c>
      <c r="C86" s="8" t="s">
        <v>548</v>
      </c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19">
        <v>5</v>
      </c>
      <c r="AD86" s="2"/>
      <c r="AE86" s="2"/>
      <c r="AF86" s="2"/>
      <c r="AG86" s="2"/>
      <c r="AH86" s="2">
        <f t="shared" si="4"/>
        <v>5</v>
      </c>
      <c r="AI86" s="22">
        <v>1</v>
      </c>
      <c r="AJ86" s="22"/>
      <c r="AK86" s="2">
        <v>5</v>
      </c>
    </row>
    <row r="87" spans="1:37" x14ac:dyDescent="0.25">
      <c r="A87" s="2" t="s">
        <v>607</v>
      </c>
      <c r="B87" s="2" t="s">
        <v>608</v>
      </c>
      <c r="C87" s="2" t="s">
        <v>600</v>
      </c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>
        <v>5</v>
      </c>
      <c r="AH87" s="2">
        <f t="shared" si="4"/>
        <v>5</v>
      </c>
      <c r="AI87" s="22">
        <v>1</v>
      </c>
      <c r="AJ87" s="22"/>
      <c r="AK87" s="2">
        <v>5</v>
      </c>
    </row>
    <row r="88" spans="1:37" x14ac:dyDescent="0.25">
      <c r="A88" s="2" t="s">
        <v>49</v>
      </c>
      <c r="B88" s="2" t="s">
        <v>43</v>
      </c>
      <c r="C88" s="2" t="s">
        <v>26</v>
      </c>
      <c r="D88" s="2" t="s">
        <v>31</v>
      </c>
      <c r="E88" s="2"/>
      <c r="F88" s="2">
        <v>4</v>
      </c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>
        <f t="shared" si="4"/>
        <v>4</v>
      </c>
      <c r="AI88" s="22">
        <v>1</v>
      </c>
      <c r="AJ88" s="22"/>
      <c r="AK88" s="2">
        <v>4</v>
      </c>
    </row>
    <row r="89" spans="1:37" x14ac:dyDescent="0.25">
      <c r="A89" s="2" t="s">
        <v>242</v>
      </c>
      <c r="B89" s="2" t="s">
        <v>243</v>
      </c>
      <c r="C89" s="2" t="s">
        <v>123</v>
      </c>
      <c r="D89" s="2" t="s">
        <v>234</v>
      </c>
      <c r="E89" s="2"/>
      <c r="F89" s="2"/>
      <c r="G89" s="2"/>
      <c r="H89" s="2"/>
      <c r="I89" s="2">
        <v>4</v>
      </c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>
        <f t="shared" si="4"/>
        <v>4</v>
      </c>
      <c r="AI89" s="22">
        <v>1</v>
      </c>
      <c r="AJ89" s="22"/>
      <c r="AK89" s="2">
        <v>4</v>
      </c>
    </row>
    <row r="90" spans="1:37" x14ac:dyDescent="0.25">
      <c r="A90" s="2" t="s">
        <v>371</v>
      </c>
      <c r="B90" s="2" t="s">
        <v>209</v>
      </c>
      <c r="C90" s="2" t="s">
        <v>319</v>
      </c>
      <c r="D90" s="2"/>
      <c r="E90" s="2"/>
      <c r="F90" s="2"/>
      <c r="G90" s="2"/>
      <c r="H90" s="2"/>
      <c r="I90" s="2"/>
      <c r="J90" s="2"/>
      <c r="K90" s="2"/>
      <c r="L90" s="2"/>
      <c r="M90" s="2"/>
      <c r="N90" s="2">
        <v>4</v>
      </c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>
        <f t="shared" si="4"/>
        <v>4</v>
      </c>
      <c r="AI90" s="22">
        <v>1</v>
      </c>
      <c r="AJ90" s="22"/>
      <c r="AK90" s="2">
        <v>4</v>
      </c>
    </row>
    <row r="91" spans="1:37" x14ac:dyDescent="0.25">
      <c r="A91" s="2" t="s">
        <v>329</v>
      </c>
      <c r="B91" s="2" t="s">
        <v>330</v>
      </c>
      <c r="C91" s="2" t="s">
        <v>323</v>
      </c>
      <c r="D91" s="2"/>
      <c r="E91" s="2"/>
      <c r="F91" s="2"/>
      <c r="G91" s="2"/>
      <c r="H91" s="2"/>
      <c r="I91" s="2"/>
      <c r="J91" s="2"/>
      <c r="K91" s="2"/>
      <c r="L91" s="2"/>
      <c r="M91" s="2">
        <v>4</v>
      </c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>
        <f t="shared" si="4"/>
        <v>4</v>
      </c>
      <c r="AI91" s="22">
        <v>1</v>
      </c>
      <c r="AJ91" s="22"/>
      <c r="AK91" s="2">
        <v>4</v>
      </c>
    </row>
    <row r="92" spans="1:37" x14ac:dyDescent="0.25">
      <c r="A92" s="8" t="s">
        <v>404</v>
      </c>
      <c r="B92" s="8" t="s">
        <v>41</v>
      </c>
      <c r="C92" s="12" t="s">
        <v>375</v>
      </c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>
        <v>4</v>
      </c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2">
        <f t="shared" si="4"/>
        <v>4</v>
      </c>
      <c r="AI92" s="22">
        <v>1</v>
      </c>
      <c r="AJ92" s="22"/>
      <c r="AK92" s="2">
        <v>4</v>
      </c>
    </row>
    <row r="93" spans="1:37" x14ac:dyDescent="0.25">
      <c r="A93" s="2" t="s">
        <v>483</v>
      </c>
      <c r="B93" s="2" t="s">
        <v>484</v>
      </c>
      <c r="C93" s="2" t="s">
        <v>490</v>
      </c>
      <c r="D93" s="2" t="s">
        <v>487</v>
      </c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>
        <v>4</v>
      </c>
      <c r="Z93" s="2"/>
      <c r="AA93" s="2"/>
      <c r="AB93" s="2"/>
      <c r="AC93" s="2"/>
      <c r="AD93" s="2"/>
      <c r="AE93" s="2"/>
      <c r="AF93" s="2"/>
      <c r="AG93" s="2"/>
      <c r="AH93" s="2">
        <f t="shared" si="4"/>
        <v>4</v>
      </c>
      <c r="AI93" s="22">
        <v>1</v>
      </c>
      <c r="AJ93" s="22"/>
      <c r="AK93" s="2">
        <v>4</v>
      </c>
    </row>
    <row r="94" spans="1:37" x14ac:dyDescent="0.25">
      <c r="A94" s="8" t="s">
        <v>580</v>
      </c>
      <c r="B94" s="2" t="s">
        <v>581</v>
      </c>
      <c r="C94" s="8" t="s">
        <v>571</v>
      </c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19">
        <v>4</v>
      </c>
      <c r="AD94" s="2"/>
      <c r="AE94" s="2"/>
      <c r="AF94" s="2"/>
      <c r="AG94" s="2"/>
      <c r="AH94" s="2">
        <f t="shared" si="4"/>
        <v>4</v>
      </c>
      <c r="AI94" s="22">
        <v>1</v>
      </c>
      <c r="AJ94" s="22"/>
      <c r="AK94" s="2">
        <v>4</v>
      </c>
    </row>
    <row r="95" spans="1:37" x14ac:dyDescent="0.25">
      <c r="A95" s="2" t="s">
        <v>370</v>
      </c>
      <c r="B95" s="2" t="s">
        <v>44</v>
      </c>
      <c r="C95" s="2" t="s">
        <v>26</v>
      </c>
      <c r="D95" s="2" t="s">
        <v>29</v>
      </c>
      <c r="E95" s="2"/>
      <c r="F95" s="2">
        <v>3</v>
      </c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>
        <f t="shared" si="4"/>
        <v>3</v>
      </c>
      <c r="AI95" s="22">
        <v>1</v>
      </c>
      <c r="AJ95" s="22"/>
      <c r="AK95" s="2">
        <v>3</v>
      </c>
    </row>
    <row r="96" spans="1:37" x14ac:dyDescent="0.25">
      <c r="A96" s="2" t="s">
        <v>372</v>
      </c>
      <c r="B96" s="2" t="s">
        <v>331</v>
      </c>
      <c r="C96" s="2" t="s">
        <v>324</v>
      </c>
      <c r="D96" s="2"/>
      <c r="E96" s="2"/>
      <c r="F96" s="2"/>
      <c r="G96" s="2"/>
      <c r="H96" s="2"/>
      <c r="I96" s="2"/>
      <c r="J96" s="2"/>
      <c r="K96" s="2"/>
      <c r="L96" s="2"/>
      <c r="M96" s="2">
        <v>3</v>
      </c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>
        <f t="shared" si="4"/>
        <v>3</v>
      </c>
      <c r="AI96" s="22">
        <v>1</v>
      </c>
      <c r="AJ96" s="22"/>
      <c r="AK96" s="2">
        <v>3</v>
      </c>
    </row>
    <row r="97" spans="1:37" x14ac:dyDescent="0.25">
      <c r="A97" s="8" t="s">
        <v>405</v>
      </c>
      <c r="B97" s="8" t="s">
        <v>42</v>
      </c>
      <c r="C97" s="12" t="s">
        <v>138</v>
      </c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>
        <v>3</v>
      </c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2">
        <f t="shared" si="4"/>
        <v>3</v>
      </c>
      <c r="AI97" s="22">
        <v>1</v>
      </c>
      <c r="AJ97" s="22"/>
      <c r="AK97" s="2">
        <v>3</v>
      </c>
    </row>
    <row r="98" spans="1:37" x14ac:dyDescent="0.25">
      <c r="A98" s="16" t="s">
        <v>432</v>
      </c>
      <c r="B98" s="16" t="s">
        <v>433</v>
      </c>
      <c r="C98" s="12" t="s">
        <v>443</v>
      </c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>
        <v>3</v>
      </c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>
        <f t="shared" si="4"/>
        <v>3</v>
      </c>
      <c r="AI98" s="22">
        <v>1</v>
      </c>
      <c r="AJ98" s="22"/>
      <c r="AK98" s="2">
        <v>3</v>
      </c>
    </row>
    <row r="99" spans="1:37" x14ac:dyDescent="0.25">
      <c r="A99" s="8" t="s">
        <v>582</v>
      </c>
      <c r="B99" s="2" t="s">
        <v>422</v>
      </c>
      <c r="C99" s="8" t="s">
        <v>572</v>
      </c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19">
        <v>3</v>
      </c>
      <c r="AD99" s="2"/>
      <c r="AE99" s="2"/>
      <c r="AF99" s="2"/>
      <c r="AG99" s="2"/>
      <c r="AH99" s="2">
        <f t="shared" si="4"/>
        <v>3</v>
      </c>
      <c r="AI99" s="22">
        <v>1</v>
      </c>
      <c r="AJ99" s="22"/>
      <c r="AK99" s="2">
        <v>3</v>
      </c>
    </row>
    <row r="100" spans="1:37" x14ac:dyDescent="0.25">
      <c r="A100" s="2" t="s">
        <v>332</v>
      </c>
      <c r="B100" s="2" t="s">
        <v>333</v>
      </c>
      <c r="C100" s="2" t="s">
        <v>277</v>
      </c>
      <c r="D100" s="2"/>
      <c r="E100" s="2"/>
      <c r="F100" s="2"/>
      <c r="G100" s="2"/>
      <c r="H100" s="2"/>
      <c r="I100" s="2"/>
      <c r="J100" s="2"/>
      <c r="K100" s="2"/>
      <c r="L100" s="2"/>
      <c r="M100" s="2">
        <v>2</v>
      </c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>
        <f t="shared" si="4"/>
        <v>2</v>
      </c>
      <c r="AI100" s="22">
        <v>1</v>
      </c>
      <c r="AJ100" s="22"/>
      <c r="AK100" s="2">
        <v>2</v>
      </c>
    </row>
    <row r="101" spans="1:37" x14ac:dyDescent="0.25">
      <c r="A101" s="2" t="s">
        <v>245</v>
      </c>
      <c r="B101" s="2" t="s">
        <v>246</v>
      </c>
      <c r="C101" s="2" t="s">
        <v>133</v>
      </c>
      <c r="D101" s="2" t="s">
        <v>236</v>
      </c>
      <c r="E101" s="2"/>
      <c r="F101" s="2"/>
      <c r="G101" s="2"/>
      <c r="H101" s="2"/>
      <c r="I101" s="2">
        <v>2</v>
      </c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>
        <f t="shared" si="4"/>
        <v>2</v>
      </c>
      <c r="AI101" s="22">
        <v>1</v>
      </c>
      <c r="AJ101" s="22"/>
      <c r="AK101" s="2">
        <v>2</v>
      </c>
    </row>
    <row r="102" spans="1:37" x14ac:dyDescent="0.25">
      <c r="A102" s="2" t="s">
        <v>369</v>
      </c>
      <c r="B102" s="2" t="s">
        <v>45</v>
      </c>
      <c r="C102" s="2" t="s">
        <v>32</v>
      </c>
      <c r="D102" s="2" t="s">
        <v>33</v>
      </c>
      <c r="E102" s="2"/>
      <c r="F102" s="2">
        <v>2</v>
      </c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>
        <f t="shared" ref="AH102:AH108" si="5">SUM(F102:AG102)</f>
        <v>2</v>
      </c>
      <c r="AI102" s="22">
        <v>1</v>
      </c>
      <c r="AJ102" s="22"/>
      <c r="AK102" s="2">
        <v>2</v>
      </c>
    </row>
    <row r="103" spans="1:37" x14ac:dyDescent="0.25">
      <c r="A103" s="16" t="s">
        <v>434</v>
      </c>
      <c r="B103" s="16" t="s">
        <v>429</v>
      </c>
      <c r="C103" s="12" t="s">
        <v>182</v>
      </c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>
        <v>2</v>
      </c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>
        <f t="shared" si="5"/>
        <v>2</v>
      </c>
      <c r="AI103" s="22">
        <v>1</v>
      </c>
      <c r="AJ103" s="22"/>
      <c r="AK103" s="2">
        <v>2</v>
      </c>
    </row>
    <row r="104" spans="1:37" x14ac:dyDescent="0.25">
      <c r="A104" s="2" t="s">
        <v>334</v>
      </c>
      <c r="B104" s="2" t="s">
        <v>335</v>
      </c>
      <c r="C104" s="2" t="s">
        <v>325</v>
      </c>
      <c r="D104" s="2"/>
      <c r="E104" s="2"/>
      <c r="F104" s="2"/>
      <c r="G104" s="2"/>
      <c r="H104" s="2"/>
      <c r="I104" s="2"/>
      <c r="J104" s="2"/>
      <c r="K104" s="2"/>
      <c r="L104" s="2"/>
      <c r="M104" s="2">
        <v>1</v>
      </c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>
        <f t="shared" si="5"/>
        <v>1</v>
      </c>
      <c r="AI104" s="22">
        <v>1</v>
      </c>
      <c r="AJ104" s="22"/>
      <c r="AK104" s="2">
        <v>1</v>
      </c>
    </row>
    <row r="105" spans="1:37" x14ac:dyDescent="0.25">
      <c r="A105" s="2" t="s">
        <v>247</v>
      </c>
      <c r="B105" s="2" t="s">
        <v>132</v>
      </c>
      <c r="C105" s="2" t="s">
        <v>137</v>
      </c>
      <c r="D105" s="2" t="s">
        <v>237</v>
      </c>
      <c r="E105" s="2"/>
      <c r="F105" s="2"/>
      <c r="G105" s="2"/>
      <c r="H105" s="2"/>
      <c r="I105" s="2">
        <v>1</v>
      </c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>
        <f t="shared" si="5"/>
        <v>1</v>
      </c>
      <c r="AI105" s="22">
        <v>1</v>
      </c>
      <c r="AJ105" s="22"/>
      <c r="AK105" s="2">
        <v>1</v>
      </c>
    </row>
    <row r="106" spans="1:37" x14ac:dyDescent="0.25">
      <c r="A106" s="8" t="s">
        <v>406</v>
      </c>
      <c r="B106" s="8" t="s">
        <v>289</v>
      </c>
      <c r="C106" s="12" t="s">
        <v>373</v>
      </c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>
        <v>1</v>
      </c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2">
        <f t="shared" si="5"/>
        <v>1</v>
      </c>
      <c r="AI106" s="22">
        <v>1</v>
      </c>
      <c r="AJ106" s="22"/>
      <c r="AK106" s="2">
        <v>1</v>
      </c>
    </row>
    <row r="107" spans="1:37" x14ac:dyDescent="0.25">
      <c r="A107" s="8" t="s">
        <v>583</v>
      </c>
      <c r="B107" s="2" t="s">
        <v>584</v>
      </c>
      <c r="C107" s="8" t="s">
        <v>573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19">
        <v>1</v>
      </c>
      <c r="AD107" s="2"/>
      <c r="AE107" s="2"/>
      <c r="AF107" s="2"/>
      <c r="AG107" s="2"/>
      <c r="AH107" s="2">
        <f t="shared" si="5"/>
        <v>1</v>
      </c>
      <c r="AI107" s="22">
        <v>1</v>
      </c>
      <c r="AJ107" s="22"/>
      <c r="AK107" s="2">
        <v>1</v>
      </c>
    </row>
    <row r="108" spans="1:37" x14ac:dyDescent="0.25">
      <c r="A108" s="2" t="s">
        <v>591</v>
      </c>
      <c r="B108" s="2" t="s">
        <v>592</v>
      </c>
      <c r="C108" s="2" t="s">
        <v>590</v>
      </c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>
        <v>1</v>
      </c>
      <c r="AG108" s="2"/>
      <c r="AH108" s="2">
        <f t="shared" si="5"/>
        <v>1</v>
      </c>
      <c r="AI108" s="22">
        <v>1</v>
      </c>
      <c r="AJ108" s="22"/>
      <c r="AK108" s="2">
        <v>1</v>
      </c>
    </row>
  </sheetData>
  <sheetProtection algorithmName="SHA-512" hashValue="dmiHPC4jWSg4xpukECLqa8f/bhX45wwK/3faf41NW22Ez/UKRQChkKUWeSmN4bfuxZhlazwP8pY5swt1tENPQg==" saltValue="eDtWsFEoktwxl8P6mEaBcg==" spinCount="100000" sheet="1" objects="1" scenarios="1"/>
  <autoFilter ref="A2:AH43" xr:uid="{D1E5CF79-B0AD-4658-AE28-B02F87E41FDF}">
    <sortState ref="A3:AH108">
      <sortCondition descending="1" ref="AH2:AH43"/>
    </sortState>
  </autoFilter>
  <mergeCells count="11">
    <mergeCell ref="AE1:AG1"/>
    <mergeCell ref="O1:Q1"/>
    <mergeCell ref="R1:U1"/>
    <mergeCell ref="V1:W1"/>
    <mergeCell ref="X1:Z1"/>
    <mergeCell ref="AB1:AD1"/>
    <mergeCell ref="A1:D1"/>
    <mergeCell ref="E1:G1"/>
    <mergeCell ref="H1:I1"/>
    <mergeCell ref="J1:K1"/>
    <mergeCell ref="L1:N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B2E6CB-96AF-47B6-A658-C2C53DF02649}">
  <dimension ref="A1:BX112"/>
  <sheetViews>
    <sheetView zoomScale="60" zoomScaleNormal="60" workbookViewId="0">
      <pane xSplit="4" ySplit="1" topLeftCell="K2" activePane="bottomRight" state="frozen"/>
      <selection pane="topRight" activeCell="E1" sqref="E1"/>
      <selection pane="bottomLeft" activeCell="A2" sqref="A2"/>
      <selection pane="bottomRight" activeCell="A16" sqref="A16"/>
    </sheetView>
  </sheetViews>
  <sheetFormatPr baseColWidth="10" defaultRowHeight="15" x14ac:dyDescent="0.25"/>
  <cols>
    <col min="1" max="1" width="24" bestFit="1" customWidth="1"/>
    <col min="2" max="2" width="15.28515625" bestFit="1" customWidth="1"/>
    <col min="3" max="3" width="43.42578125" bestFit="1" customWidth="1"/>
    <col min="4" max="4" width="9.42578125" bestFit="1" customWidth="1"/>
    <col min="7" max="7" width="4.7109375" bestFit="1" customWidth="1"/>
    <col min="8" max="8" width="5.85546875" bestFit="1" customWidth="1"/>
    <col min="9" max="9" width="23" customWidth="1"/>
    <col min="10" max="10" width="11.140625" bestFit="1" customWidth="1"/>
    <col min="11" max="11" width="9.85546875" bestFit="1" customWidth="1"/>
    <col min="12" max="12" width="11.140625" bestFit="1" customWidth="1"/>
    <col min="13" max="13" width="7.85546875" customWidth="1"/>
    <col min="14" max="14" width="8.42578125" customWidth="1"/>
    <col min="16" max="16" width="4.7109375" bestFit="1" customWidth="1"/>
    <col min="17" max="17" width="5.42578125" bestFit="1" customWidth="1"/>
    <col min="20" max="20" width="5.42578125" bestFit="1" customWidth="1"/>
    <col min="21" max="21" width="9.7109375" customWidth="1"/>
    <col min="22" max="22" width="11.140625" bestFit="1" customWidth="1"/>
    <col min="23" max="23" width="14.85546875" customWidth="1"/>
    <col min="25" max="25" width="4.7109375" bestFit="1" customWidth="1"/>
    <col min="26" max="26" width="10.42578125" bestFit="1" customWidth="1"/>
    <col min="27" max="27" width="24.85546875" bestFit="1" customWidth="1"/>
    <col min="30" max="30" width="4.5703125" bestFit="1" customWidth="1"/>
    <col min="33" max="33" width="5.42578125" bestFit="1" customWidth="1"/>
    <col min="34" max="34" width="17.140625" bestFit="1" customWidth="1"/>
    <col min="35" max="35" width="13.85546875" customWidth="1"/>
  </cols>
  <sheetData>
    <row r="1" spans="1:76" s="6" customFormat="1" ht="71.25" customHeight="1" x14ac:dyDescent="0.25">
      <c r="A1" s="38"/>
      <c r="B1" s="38"/>
      <c r="C1" s="38"/>
      <c r="D1" s="38"/>
      <c r="E1" s="39" t="s">
        <v>266</v>
      </c>
      <c r="F1" s="38"/>
      <c r="G1" s="38"/>
      <c r="H1" s="39" t="s">
        <v>267</v>
      </c>
      <c r="I1" s="38"/>
      <c r="J1" s="39" t="s">
        <v>268</v>
      </c>
      <c r="K1" s="38"/>
      <c r="L1" s="39" t="s">
        <v>269</v>
      </c>
      <c r="M1" s="38"/>
      <c r="N1" s="38"/>
      <c r="O1" s="39" t="s">
        <v>270</v>
      </c>
      <c r="P1" s="38"/>
      <c r="Q1" s="38"/>
      <c r="R1" s="39" t="s">
        <v>271</v>
      </c>
      <c r="S1" s="38"/>
      <c r="T1" s="38"/>
      <c r="U1" s="38"/>
      <c r="V1" s="39" t="s">
        <v>272</v>
      </c>
      <c r="W1" s="38"/>
      <c r="X1" s="39" t="s">
        <v>273</v>
      </c>
      <c r="Y1" s="38"/>
      <c r="Z1" s="38"/>
      <c r="AA1" s="9" t="s">
        <v>274</v>
      </c>
      <c r="AB1" s="39" t="s">
        <v>275</v>
      </c>
      <c r="AC1" s="38"/>
      <c r="AD1" s="38"/>
      <c r="AE1" s="39" t="s">
        <v>276</v>
      </c>
      <c r="AF1" s="38"/>
      <c r="AG1" s="38"/>
      <c r="AH1" s="4" t="s">
        <v>86</v>
      </c>
      <c r="AI1" s="28" t="s">
        <v>623</v>
      </c>
    </row>
    <row r="2" spans="1:76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4</v>
      </c>
      <c r="I2" s="2" t="s">
        <v>5</v>
      </c>
      <c r="J2" s="2" t="s">
        <v>4</v>
      </c>
      <c r="K2" s="2" t="s">
        <v>5</v>
      </c>
      <c r="L2" s="2" t="s">
        <v>4</v>
      </c>
      <c r="M2" s="2" t="s">
        <v>5</v>
      </c>
      <c r="N2" s="2" t="s">
        <v>6</v>
      </c>
      <c r="O2" s="2" t="s">
        <v>4</v>
      </c>
      <c r="P2" s="2" t="s">
        <v>5</v>
      </c>
      <c r="Q2" s="2" t="s">
        <v>6</v>
      </c>
      <c r="R2" s="2" t="s">
        <v>4</v>
      </c>
      <c r="S2" s="2" t="s">
        <v>5</v>
      </c>
      <c r="T2" s="2" t="s">
        <v>6</v>
      </c>
      <c r="U2" s="2" t="s">
        <v>7</v>
      </c>
      <c r="V2" s="2" t="s">
        <v>4</v>
      </c>
      <c r="W2" s="2" t="s">
        <v>6</v>
      </c>
      <c r="X2" s="2" t="s">
        <v>4</v>
      </c>
      <c r="Y2" s="2" t="s">
        <v>5</v>
      </c>
      <c r="Z2" s="2" t="s">
        <v>6</v>
      </c>
      <c r="AA2" s="2" t="s">
        <v>5</v>
      </c>
      <c r="AB2" s="2" t="s">
        <v>4</v>
      </c>
      <c r="AC2" s="2" t="s">
        <v>5</v>
      </c>
      <c r="AD2" s="2" t="s">
        <v>7</v>
      </c>
      <c r="AE2" s="2" t="s">
        <v>4</v>
      </c>
      <c r="AF2" s="2" t="s">
        <v>5</v>
      </c>
      <c r="AG2" s="2" t="s">
        <v>6</v>
      </c>
      <c r="AH2" s="2"/>
      <c r="AI2" s="22"/>
    </row>
    <row r="3" spans="1:76" s="31" customFormat="1" x14ac:dyDescent="0.25">
      <c r="A3" s="29" t="s">
        <v>143</v>
      </c>
      <c r="B3" s="29" t="s">
        <v>118</v>
      </c>
      <c r="C3" s="29" t="s">
        <v>175</v>
      </c>
      <c r="D3" s="29" t="s">
        <v>185</v>
      </c>
      <c r="E3" s="29"/>
      <c r="F3" s="29"/>
      <c r="G3" s="29"/>
      <c r="H3" s="29"/>
      <c r="I3" s="29">
        <v>33</v>
      </c>
      <c r="J3" s="29"/>
      <c r="K3" s="29"/>
      <c r="L3" s="29"/>
      <c r="M3" s="29"/>
      <c r="N3" s="29">
        <v>25</v>
      </c>
      <c r="O3" s="29"/>
      <c r="P3" s="29"/>
      <c r="Q3" s="29"/>
      <c r="R3" s="29"/>
      <c r="S3" s="29"/>
      <c r="T3" s="29">
        <v>30</v>
      </c>
      <c r="U3" s="29"/>
      <c r="V3" s="29"/>
      <c r="W3" s="29"/>
      <c r="X3" s="29"/>
      <c r="Y3" s="29"/>
      <c r="Z3" s="29"/>
      <c r="AA3" s="29">
        <v>30</v>
      </c>
      <c r="AB3" s="29"/>
      <c r="AC3" s="29"/>
      <c r="AD3" s="29"/>
      <c r="AE3" s="29"/>
      <c r="AF3" s="29"/>
      <c r="AG3" s="29"/>
      <c r="AH3" s="29">
        <f>SUM(E3:AG3)</f>
        <v>118</v>
      </c>
      <c r="AI3" s="30">
        <v>4</v>
      </c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</row>
    <row r="4" spans="1:76" s="31" customFormat="1" x14ac:dyDescent="0.25">
      <c r="A4" s="29" t="s">
        <v>141</v>
      </c>
      <c r="B4" s="29" t="s">
        <v>142</v>
      </c>
      <c r="C4" s="29" t="s">
        <v>138</v>
      </c>
      <c r="D4" s="29" t="s">
        <v>184</v>
      </c>
      <c r="E4" s="29"/>
      <c r="F4" s="29"/>
      <c r="G4" s="29"/>
      <c r="H4" s="29"/>
      <c r="I4" s="29">
        <v>38</v>
      </c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>
        <v>30</v>
      </c>
      <c r="V4" s="29"/>
      <c r="W4" s="29"/>
      <c r="X4" s="29"/>
      <c r="Y4" s="29"/>
      <c r="Z4" s="29">
        <v>30</v>
      </c>
      <c r="AA4" s="29"/>
      <c r="AB4" s="29"/>
      <c r="AC4" s="29"/>
      <c r="AD4" s="29"/>
      <c r="AE4" s="29"/>
      <c r="AF4" s="29"/>
      <c r="AG4" s="29"/>
      <c r="AH4" s="29">
        <f>SUM(E4:AG4)</f>
        <v>98</v>
      </c>
      <c r="AI4" s="30">
        <v>3</v>
      </c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</row>
    <row r="5" spans="1:76" s="31" customFormat="1" x14ac:dyDescent="0.25">
      <c r="A5" s="29" t="s">
        <v>146</v>
      </c>
      <c r="B5" s="29" t="s">
        <v>147</v>
      </c>
      <c r="C5" s="29" t="s">
        <v>176</v>
      </c>
      <c r="D5" s="29" t="s">
        <v>187</v>
      </c>
      <c r="E5" s="29"/>
      <c r="F5" s="29"/>
      <c r="G5" s="29"/>
      <c r="H5" s="29"/>
      <c r="I5" s="29">
        <v>23</v>
      </c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>
        <v>25</v>
      </c>
      <c r="Z5" s="29"/>
      <c r="AA5" s="29"/>
      <c r="AB5" s="29"/>
      <c r="AC5" s="29"/>
      <c r="AD5" s="29"/>
      <c r="AE5" s="29"/>
      <c r="AF5" s="29">
        <v>25</v>
      </c>
      <c r="AG5" s="29"/>
      <c r="AH5" s="29">
        <f>SUM(E5:AG5)</f>
        <v>73</v>
      </c>
      <c r="AI5" s="30">
        <v>3</v>
      </c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</row>
    <row r="6" spans="1:76" s="31" customFormat="1" x14ac:dyDescent="0.25">
      <c r="A6" s="29" t="s">
        <v>167</v>
      </c>
      <c r="B6" s="29" t="s">
        <v>168</v>
      </c>
      <c r="C6" s="29" t="s">
        <v>182</v>
      </c>
      <c r="D6" s="29" t="s">
        <v>198</v>
      </c>
      <c r="E6" s="29"/>
      <c r="F6" s="29"/>
      <c r="G6" s="29"/>
      <c r="H6" s="29"/>
      <c r="I6" s="29">
        <v>4</v>
      </c>
      <c r="J6" s="29"/>
      <c r="K6" s="29"/>
      <c r="L6" s="29"/>
      <c r="M6" s="29"/>
      <c r="N6" s="29"/>
      <c r="O6" s="29">
        <v>30</v>
      </c>
      <c r="P6" s="29"/>
      <c r="Q6" s="29"/>
      <c r="R6" s="29"/>
      <c r="S6" s="29">
        <v>10</v>
      </c>
      <c r="T6" s="29"/>
      <c r="U6" s="29"/>
      <c r="V6" s="29"/>
      <c r="W6" s="29"/>
      <c r="X6" s="29"/>
      <c r="Y6" s="29"/>
      <c r="Z6" s="29"/>
      <c r="AA6" s="29">
        <v>20</v>
      </c>
      <c r="AB6" s="29"/>
      <c r="AC6" s="29"/>
      <c r="AD6" s="29"/>
      <c r="AE6" s="29"/>
      <c r="AF6" s="29"/>
      <c r="AG6" s="29"/>
      <c r="AH6" s="29">
        <f>SUM(E6:AG6)</f>
        <v>64</v>
      </c>
      <c r="AI6" s="30">
        <v>4</v>
      </c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</row>
    <row r="7" spans="1:76" x14ac:dyDescent="0.25">
      <c r="A7" s="2" t="s">
        <v>339</v>
      </c>
      <c r="B7" s="2" t="s">
        <v>340</v>
      </c>
      <c r="C7" s="2" t="s">
        <v>324</v>
      </c>
      <c r="D7" s="2"/>
      <c r="E7" s="2"/>
      <c r="F7" s="2"/>
      <c r="G7" s="2"/>
      <c r="H7" s="2"/>
      <c r="I7" s="2"/>
      <c r="J7" s="2"/>
      <c r="K7" s="2"/>
      <c r="L7" s="2"/>
      <c r="M7" s="2">
        <v>36</v>
      </c>
      <c r="N7" s="2"/>
      <c r="O7" s="2"/>
      <c r="P7" s="2"/>
      <c r="Q7" s="2"/>
      <c r="R7" s="2"/>
      <c r="S7" s="2"/>
      <c r="T7" s="2"/>
      <c r="U7" s="2"/>
      <c r="V7" s="2"/>
      <c r="W7" s="2">
        <v>25</v>
      </c>
      <c r="X7" s="2"/>
      <c r="Y7" s="2"/>
      <c r="Z7" s="2"/>
      <c r="AA7" s="2"/>
      <c r="AB7" s="2"/>
      <c r="AC7" s="2"/>
      <c r="AD7" s="2"/>
      <c r="AE7" s="2"/>
      <c r="AF7" s="2"/>
      <c r="AG7" s="2"/>
      <c r="AH7" s="2">
        <f>SUM(E7:AG7)</f>
        <v>61</v>
      </c>
      <c r="AI7" s="22">
        <v>2</v>
      </c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</row>
    <row r="8" spans="1:76" x14ac:dyDescent="0.25">
      <c r="A8" s="2" t="s">
        <v>77</v>
      </c>
      <c r="B8" s="2" t="s">
        <v>78</v>
      </c>
      <c r="C8" s="2" t="s">
        <v>70</v>
      </c>
      <c r="D8" s="2" t="s">
        <v>71</v>
      </c>
      <c r="E8" s="2"/>
      <c r="F8" s="2"/>
      <c r="G8" s="2">
        <v>30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>
        <v>30</v>
      </c>
      <c r="AG8" s="2"/>
      <c r="AH8" s="2">
        <f>SUM(D8:AG8)</f>
        <v>60</v>
      </c>
      <c r="AI8" s="22">
        <v>2</v>
      </c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</row>
    <row r="9" spans="1:76" x14ac:dyDescent="0.25">
      <c r="A9" s="2" t="s">
        <v>282</v>
      </c>
      <c r="B9" s="2" t="s">
        <v>283</v>
      </c>
      <c r="C9" s="2" t="s">
        <v>277</v>
      </c>
      <c r="D9" s="2"/>
      <c r="E9" s="2"/>
      <c r="F9" s="2"/>
      <c r="G9" s="2"/>
      <c r="H9" s="2"/>
      <c r="I9" s="2"/>
      <c r="J9" s="2"/>
      <c r="K9" s="2"/>
      <c r="L9" s="2"/>
      <c r="M9" s="2"/>
      <c r="N9" s="2">
        <v>30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>
        <v>25</v>
      </c>
      <c r="AA9" s="2"/>
      <c r="AB9" s="2"/>
      <c r="AC9" s="2"/>
      <c r="AD9" s="2"/>
      <c r="AE9" s="2"/>
      <c r="AF9" s="2"/>
      <c r="AG9" s="2"/>
      <c r="AH9" s="2">
        <f t="shared" ref="AH9:AH17" si="0">SUM(E9:AG9)</f>
        <v>55</v>
      </c>
      <c r="AI9" s="22">
        <v>2</v>
      </c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</row>
    <row r="10" spans="1:76" x14ac:dyDescent="0.25">
      <c r="A10" s="8" t="s">
        <v>408</v>
      </c>
      <c r="B10" s="8" t="s">
        <v>416</v>
      </c>
      <c r="C10" s="14" t="s">
        <v>373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>
        <v>30</v>
      </c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>
        <v>25</v>
      </c>
      <c r="AB10" s="13"/>
      <c r="AC10" s="13"/>
      <c r="AD10" s="13"/>
      <c r="AE10" s="13"/>
      <c r="AF10" s="13"/>
      <c r="AG10" s="13"/>
      <c r="AH10" s="2">
        <f t="shared" si="0"/>
        <v>55</v>
      </c>
      <c r="AI10" s="22">
        <v>2</v>
      </c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</row>
    <row r="11" spans="1:76" x14ac:dyDescent="0.25">
      <c r="A11" s="8" t="s">
        <v>385</v>
      </c>
      <c r="B11" s="8" t="s">
        <v>386</v>
      </c>
      <c r="C11" s="8" t="s">
        <v>281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>
        <v>30</v>
      </c>
      <c r="R11" s="13"/>
      <c r="S11" s="13"/>
      <c r="T11" s="13"/>
      <c r="U11" s="13"/>
      <c r="V11" s="13"/>
      <c r="W11" s="13"/>
      <c r="X11" s="13"/>
      <c r="Y11" s="13"/>
      <c r="Z11" s="13">
        <v>20</v>
      </c>
      <c r="AA11" s="13"/>
      <c r="AB11" s="13"/>
      <c r="AC11" s="13"/>
      <c r="AD11" s="13"/>
      <c r="AE11" s="13"/>
      <c r="AF11" s="13"/>
      <c r="AG11" s="13"/>
      <c r="AH11" s="2">
        <f t="shared" si="0"/>
        <v>50</v>
      </c>
      <c r="AI11" s="22">
        <v>2</v>
      </c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</row>
    <row r="12" spans="1:76" x14ac:dyDescent="0.25">
      <c r="A12" s="2" t="s">
        <v>150</v>
      </c>
      <c r="B12" s="2" t="s">
        <v>151</v>
      </c>
      <c r="C12" s="2" t="s">
        <v>177</v>
      </c>
      <c r="D12" s="2" t="s">
        <v>189</v>
      </c>
      <c r="E12" s="2"/>
      <c r="F12" s="2"/>
      <c r="G12" s="2"/>
      <c r="H12" s="2"/>
      <c r="I12" s="2">
        <v>13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>
        <v>30</v>
      </c>
      <c r="AF12" s="2"/>
      <c r="AG12" s="2"/>
      <c r="AH12" s="2">
        <f t="shared" si="0"/>
        <v>43</v>
      </c>
      <c r="AI12" s="22">
        <v>2</v>
      </c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</row>
    <row r="13" spans="1:76" x14ac:dyDescent="0.25">
      <c r="A13" s="2" t="s">
        <v>342</v>
      </c>
      <c r="B13" s="2" t="s">
        <v>343</v>
      </c>
      <c r="C13" s="2" t="s">
        <v>324</v>
      </c>
      <c r="D13" s="2"/>
      <c r="E13" s="2"/>
      <c r="F13" s="2"/>
      <c r="G13" s="2"/>
      <c r="H13" s="2"/>
      <c r="I13" s="2"/>
      <c r="J13" s="2"/>
      <c r="K13" s="2"/>
      <c r="L13" s="2"/>
      <c r="M13" s="2">
        <v>26</v>
      </c>
      <c r="N13" s="2"/>
      <c r="O13" s="2"/>
      <c r="P13" s="2"/>
      <c r="Q13" s="2"/>
      <c r="R13" s="2"/>
      <c r="S13" s="2"/>
      <c r="T13" s="2"/>
      <c r="U13" s="2"/>
      <c r="V13" s="2"/>
      <c r="W13" s="2">
        <v>15</v>
      </c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>
        <f t="shared" si="0"/>
        <v>41</v>
      </c>
      <c r="AI13" s="22">
        <v>2</v>
      </c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</row>
    <row r="14" spans="1:76" x14ac:dyDescent="0.25">
      <c r="A14" s="2" t="s">
        <v>299</v>
      </c>
      <c r="B14" s="2" t="s">
        <v>82</v>
      </c>
      <c r="C14" s="2" t="s">
        <v>294</v>
      </c>
      <c r="D14" s="2"/>
      <c r="E14" s="2"/>
      <c r="F14" s="2"/>
      <c r="G14" s="2"/>
      <c r="H14" s="2"/>
      <c r="I14" s="2"/>
      <c r="J14" s="2"/>
      <c r="K14" s="2"/>
      <c r="L14" s="2">
        <v>20</v>
      </c>
      <c r="M14" s="2"/>
      <c r="N14" s="2"/>
      <c r="O14" s="2"/>
      <c r="P14" s="2"/>
      <c r="Q14" s="2"/>
      <c r="R14" s="2"/>
      <c r="S14" s="2"/>
      <c r="T14" s="2"/>
      <c r="U14" s="2"/>
      <c r="V14" s="2">
        <v>15</v>
      </c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>
        <f t="shared" si="0"/>
        <v>35</v>
      </c>
      <c r="AI14" s="22">
        <v>2</v>
      </c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</row>
    <row r="15" spans="1:76" x14ac:dyDescent="0.25">
      <c r="A15" s="2" t="s">
        <v>494</v>
      </c>
      <c r="B15" s="2" t="s">
        <v>495</v>
      </c>
      <c r="C15" s="2" t="s">
        <v>501</v>
      </c>
      <c r="D15" s="2" t="s">
        <v>503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>
        <v>20</v>
      </c>
      <c r="Z15" s="2"/>
      <c r="AA15" s="2"/>
      <c r="AB15" s="2"/>
      <c r="AC15" s="2"/>
      <c r="AD15" s="2"/>
      <c r="AE15" s="2"/>
      <c r="AF15" s="2">
        <v>15</v>
      </c>
      <c r="AG15" s="2"/>
      <c r="AH15" s="2">
        <f t="shared" si="0"/>
        <v>35</v>
      </c>
      <c r="AI15" s="22">
        <v>2</v>
      </c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</row>
    <row r="16" spans="1:76" s="31" customFormat="1" x14ac:dyDescent="0.25">
      <c r="A16" s="29" t="s">
        <v>169</v>
      </c>
      <c r="B16" s="29" t="s">
        <v>170</v>
      </c>
      <c r="C16" s="29" t="s">
        <v>182</v>
      </c>
      <c r="D16" s="29" t="s">
        <v>199</v>
      </c>
      <c r="E16" s="29"/>
      <c r="F16" s="29"/>
      <c r="G16" s="29"/>
      <c r="H16" s="29"/>
      <c r="I16" s="29">
        <v>3</v>
      </c>
      <c r="J16" s="29"/>
      <c r="K16" s="29"/>
      <c r="L16" s="29"/>
      <c r="M16" s="29"/>
      <c r="N16" s="29"/>
      <c r="O16" s="29">
        <v>25</v>
      </c>
      <c r="P16" s="29"/>
      <c r="Q16" s="29"/>
      <c r="R16" s="29"/>
      <c r="S16" s="29">
        <v>5</v>
      </c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>
        <f t="shared" si="0"/>
        <v>33</v>
      </c>
      <c r="AI16" s="30">
        <v>3</v>
      </c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</row>
    <row r="17" spans="1:76" x14ac:dyDescent="0.25">
      <c r="A17" s="2" t="s">
        <v>341</v>
      </c>
      <c r="B17" s="2" t="s">
        <v>62</v>
      </c>
      <c r="C17" s="2" t="s">
        <v>277</v>
      </c>
      <c r="D17" s="2"/>
      <c r="E17" s="2"/>
      <c r="F17" s="2"/>
      <c r="G17" s="2"/>
      <c r="H17" s="2"/>
      <c r="I17" s="2"/>
      <c r="J17" s="2"/>
      <c r="K17" s="2"/>
      <c r="L17" s="2"/>
      <c r="M17" s="2">
        <v>31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>
        <f t="shared" si="0"/>
        <v>31</v>
      </c>
      <c r="AI17" s="22">
        <v>1</v>
      </c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</row>
    <row r="18" spans="1:76" x14ac:dyDescent="0.25">
      <c r="A18" s="2" t="s">
        <v>55</v>
      </c>
      <c r="B18" s="2" t="s">
        <v>56</v>
      </c>
      <c r="C18" s="2" t="s">
        <v>24</v>
      </c>
      <c r="D18" s="2" t="s">
        <v>50</v>
      </c>
      <c r="E18" s="2"/>
      <c r="F18" s="2">
        <v>30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>
        <f>SUM(D18:AG18)</f>
        <v>30</v>
      </c>
      <c r="AI18" s="22">
        <v>1</v>
      </c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</row>
    <row r="19" spans="1:76" x14ac:dyDescent="0.25">
      <c r="A19" s="2" t="s">
        <v>89</v>
      </c>
      <c r="B19" s="2" t="s">
        <v>90</v>
      </c>
      <c r="C19" s="2" t="s">
        <v>94</v>
      </c>
      <c r="D19" s="2" t="s">
        <v>93</v>
      </c>
      <c r="E19" s="2"/>
      <c r="F19" s="2"/>
      <c r="G19" s="2"/>
      <c r="H19" s="2"/>
      <c r="I19" s="2"/>
      <c r="J19" s="2"/>
      <c r="K19" s="2">
        <v>30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>
        <f t="shared" ref="AH19:AH32" si="1">SUM(E19:AG19)</f>
        <v>30</v>
      </c>
      <c r="AI19" s="22">
        <v>1</v>
      </c>
    </row>
    <row r="20" spans="1:76" x14ac:dyDescent="0.25">
      <c r="A20" s="2" t="s">
        <v>115</v>
      </c>
      <c r="B20" s="2" t="s">
        <v>116</v>
      </c>
      <c r="C20" s="2" t="s">
        <v>121</v>
      </c>
      <c r="D20" s="2" t="s">
        <v>124</v>
      </c>
      <c r="E20" s="2"/>
      <c r="F20" s="2"/>
      <c r="G20" s="2"/>
      <c r="H20" s="2">
        <v>30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>
        <f t="shared" si="1"/>
        <v>30</v>
      </c>
      <c r="AI20" s="22">
        <v>1</v>
      </c>
    </row>
    <row r="21" spans="1:76" x14ac:dyDescent="0.25">
      <c r="A21" s="2" t="s">
        <v>295</v>
      </c>
      <c r="B21" s="2" t="s">
        <v>296</v>
      </c>
      <c r="C21" s="2" t="s">
        <v>292</v>
      </c>
      <c r="D21" s="2"/>
      <c r="E21" s="2"/>
      <c r="F21" s="2"/>
      <c r="G21" s="2"/>
      <c r="H21" s="2"/>
      <c r="I21" s="2"/>
      <c r="J21" s="2"/>
      <c r="K21" s="2"/>
      <c r="L21" s="2">
        <v>30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>
        <f t="shared" si="1"/>
        <v>30</v>
      </c>
      <c r="AI21" s="22">
        <v>1</v>
      </c>
    </row>
    <row r="22" spans="1:76" x14ac:dyDescent="0.25">
      <c r="A22" s="16" t="s">
        <v>425</v>
      </c>
      <c r="B22" s="16" t="s">
        <v>426</v>
      </c>
      <c r="C22" s="16" t="s">
        <v>427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>
        <v>30</v>
      </c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>
        <f t="shared" si="1"/>
        <v>30</v>
      </c>
      <c r="AI22" s="22">
        <v>1</v>
      </c>
    </row>
    <row r="23" spans="1:76" x14ac:dyDescent="0.25">
      <c r="A23" s="16" t="s">
        <v>435</v>
      </c>
      <c r="B23" s="16" t="s">
        <v>429</v>
      </c>
      <c r="C23" s="16" t="s">
        <v>427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>
        <v>30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>
        <f t="shared" si="1"/>
        <v>30</v>
      </c>
      <c r="AI23" s="22">
        <v>1</v>
      </c>
    </row>
    <row r="24" spans="1:76" x14ac:dyDescent="0.25">
      <c r="A24" s="2" t="s">
        <v>455</v>
      </c>
      <c r="B24" s="2" t="s">
        <v>120</v>
      </c>
      <c r="C24" s="2" t="s">
        <v>129</v>
      </c>
      <c r="D24" s="2" t="s">
        <v>462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>
        <v>30</v>
      </c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>
        <f t="shared" si="1"/>
        <v>30</v>
      </c>
      <c r="AI24" s="22">
        <v>1</v>
      </c>
    </row>
    <row r="25" spans="1:76" x14ac:dyDescent="0.25">
      <c r="A25" s="2" t="s">
        <v>466</v>
      </c>
      <c r="B25" s="2" t="s">
        <v>467</v>
      </c>
      <c r="C25" s="2" t="s">
        <v>337</v>
      </c>
      <c r="D25" s="2" t="s">
        <v>472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>
        <v>30</v>
      </c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>
        <f t="shared" si="1"/>
        <v>30</v>
      </c>
      <c r="AI25" s="22">
        <v>1</v>
      </c>
    </row>
    <row r="26" spans="1:76" x14ac:dyDescent="0.25">
      <c r="A26" s="2" t="s">
        <v>476</v>
      </c>
      <c r="B26" s="2" t="s">
        <v>452</v>
      </c>
      <c r="C26" s="2" t="s">
        <v>479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>
        <v>30</v>
      </c>
      <c r="Y26" s="2"/>
      <c r="Z26" s="2"/>
      <c r="AA26" s="2"/>
      <c r="AB26" s="2"/>
      <c r="AC26" s="2"/>
      <c r="AD26" s="2"/>
      <c r="AE26" s="2"/>
      <c r="AF26" s="2"/>
      <c r="AG26" s="2"/>
      <c r="AH26" s="2">
        <f t="shared" si="1"/>
        <v>30</v>
      </c>
      <c r="AI26" s="22">
        <v>1</v>
      </c>
    </row>
    <row r="27" spans="1:76" x14ac:dyDescent="0.25">
      <c r="A27" s="2" t="s">
        <v>491</v>
      </c>
      <c r="B27" s="2" t="s">
        <v>492</v>
      </c>
      <c r="C27" s="2" t="s">
        <v>133</v>
      </c>
      <c r="D27" s="2" t="s">
        <v>493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>
        <v>30</v>
      </c>
      <c r="Z27" s="2"/>
      <c r="AA27" s="2"/>
      <c r="AB27" s="2"/>
      <c r="AC27" s="2"/>
      <c r="AD27" s="2"/>
      <c r="AE27" s="2"/>
      <c r="AF27" s="2"/>
      <c r="AG27" s="2"/>
      <c r="AH27" s="2">
        <f t="shared" si="1"/>
        <v>30</v>
      </c>
      <c r="AI27" s="22">
        <v>1</v>
      </c>
    </row>
    <row r="28" spans="1:76" x14ac:dyDescent="0.25">
      <c r="A28" s="8" t="s">
        <v>545</v>
      </c>
      <c r="B28" s="2" t="s">
        <v>546</v>
      </c>
      <c r="C28" s="8" t="s">
        <v>536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>
        <v>30</v>
      </c>
      <c r="AC28" s="2"/>
      <c r="AD28" s="2"/>
      <c r="AE28" s="2"/>
      <c r="AF28" s="2"/>
      <c r="AG28" s="2"/>
      <c r="AH28" s="2">
        <f t="shared" si="1"/>
        <v>30</v>
      </c>
      <c r="AI28" s="22">
        <v>1</v>
      </c>
    </row>
    <row r="29" spans="1:76" x14ac:dyDescent="0.25">
      <c r="A29" s="8" t="s">
        <v>549</v>
      </c>
      <c r="B29" s="2" t="s">
        <v>165</v>
      </c>
      <c r="C29" s="8" t="s">
        <v>547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>
        <v>30</v>
      </c>
      <c r="AE29" s="2"/>
      <c r="AF29" s="2"/>
      <c r="AG29" s="2"/>
      <c r="AH29" s="2">
        <f t="shared" si="1"/>
        <v>30</v>
      </c>
      <c r="AI29" s="22">
        <v>1</v>
      </c>
    </row>
    <row r="30" spans="1:76" x14ac:dyDescent="0.25">
      <c r="A30" s="8" t="s">
        <v>557</v>
      </c>
      <c r="B30" s="2" t="s">
        <v>558</v>
      </c>
      <c r="C30" s="8" t="s">
        <v>554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19">
        <v>30</v>
      </c>
      <c r="AD30" s="2"/>
      <c r="AE30" s="2"/>
      <c r="AF30" s="2"/>
      <c r="AG30" s="2"/>
      <c r="AH30" s="2">
        <f t="shared" si="1"/>
        <v>30</v>
      </c>
      <c r="AI30" s="22">
        <v>1</v>
      </c>
    </row>
    <row r="31" spans="1:76" x14ac:dyDescent="0.25">
      <c r="A31" s="22" t="s">
        <v>616</v>
      </c>
      <c r="B31" s="22" t="s">
        <v>617</v>
      </c>
      <c r="C31" s="22" t="s">
        <v>599</v>
      </c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>
        <v>30</v>
      </c>
      <c r="AH31" s="2">
        <f t="shared" si="1"/>
        <v>30</v>
      </c>
      <c r="AI31" s="22">
        <v>1</v>
      </c>
    </row>
    <row r="32" spans="1:76" x14ac:dyDescent="0.25">
      <c r="A32" s="2" t="s">
        <v>144</v>
      </c>
      <c r="B32" s="2" t="s">
        <v>145</v>
      </c>
      <c r="C32" s="2" t="s">
        <v>129</v>
      </c>
      <c r="D32" s="2" t="s">
        <v>186</v>
      </c>
      <c r="E32" s="2"/>
      <c r="F32" s="2"/>
      <c r="G32" s="2"/>
      <c r="H32" s="2"/>
      <c r="I32" s="2">
        <v>28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>
        <f t="shared" si="1"/>
        <v>28</v>
      </c>
      <c r="AI32" s="22">
        <v>1</v>
      </c>
    </row>
    <row r="33" spans="1:35" x14ac:dyDescent="0.25">
      <c r="A33" s="2" t="s">
        <v>57</v>
      </c>
      <c r="B33" s="2" t="s">
        <v>58</v>
      </c>
      <c r="C33" s="2" t="s">
        <v>51</v>
      </c>
      <c r="D33" s="2" t="s">
        <v>52</v>
      </c>
      <c r="E33" s="2"/>
      <c r="F33" s="2">
        <v>25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>
        <f>SUM(D33:AG33)</f>
        <v>25</v>
      </c>
      <c r="AI33" s="22">
        <v>1</v>
      </c>
    </row>
    <row r="34" spans="1:35" x14ac:dyDescent="0.25">
      <c r="A34" s="2" t="s">
        <v>79</v>
      </c>
      <c r="B34" s="2" t="s">
        <v>80</v>
      </c>
      <c r="C34" s="2" t="s">
        <v>72</v>
      </c>
      <c r="D34" s="2" t="s">
        <v>73</v>
      </c>
      <c r="E34" s="2"/>
      <c r="F34" s="2"/>
      <c r="G34" s="2">
        <v>25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>
        <f>SUM(D34:AG34)</f>
        <v>25</v>
      </c>
      <c r="AI34" s="22">
        <v>1</v>
      </c>
    </row>
    <row r="35" spans="1:35" x14ac:dyDescent="0.25">
      <c r="A35" s="2" t="s">
        <v>87</v>
      </c>
      <c r="B35" s="2" t="s">
        <v>88</v>
      </c>
      <c r="C35" s="2" t="s">
        <v>92</v>
      </c>
      <c r="D35" s="2" t="s">
        <v>91</v>
      </c>
      <c r="E35" s="2"/>
      <c r="F35" s="2"/>
      <c r="G35" s="2"/>
      <c r="H35" s="2"/>
      <c r="I35" s="2"/>
      <c r="J35" s="2"/>
      <c r="K35" s="2">
        <v>25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>
        <f t="shared" ref="AH35:AH49" si="2">SUM(E35:AG35)</f>
        <v>25</v>
      </c>
      <c r="AI35" s="22">
        <v>1</v>
      </c>
    </row>
    <row r="36" spans="1:35" x14ac:dyDescent="0.25">
      <c r="A36" s="2" t="s">
        <v>117</v>
      </c>
      <c r="B36" s="2" t="s">
        <v>118</v>
      </c>
      <c r="C36" s="2" t="s">
        <v>122</v>
      </c>
      <c r="D36" s="2" t="s">
        <v>125</v>
      </c>
      <c r="E36" s="2"/>
      <c r="F36" s="2"/>
      <c r="G36" s="2"/>
      <c r="H36" s="2">
        <v>25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>
        <f t="shared" si="2"/>
        <v>25</v>
      </c>
      <c r="AI36" s="22">
        <v>1</v>
      </c>
    </row>
    <row r="37" spans="1:35" x14ac:dyDescent="0.25">
      <c r="A37" s="2" t="s">
        <v>297</v>
      </c>
      <c r="B37" s="2" t="s">
        <v>298</v>
      </c>
      <c r="C37" s="2" t="s">
        <v>293</v>
      </c>
      <c r="D37" s="2"/>
      <c r="E37" s="2"/>
      <c r="F37" s="2"/>
      <c r="G37" s="2"/>
      <c r="H37" s="2"/>
      <c r="I37" s="2"/>
      <c r="J37" s="2"/>
      <c r="K37" s="2"/>
      <c r="L37" s="2">
        <v>25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>
        <f t="shared" si="2"/>
        <v>25</v>
      </c>
      <c r="AI37" s="22">
        <v>1</v>
      </c>
    </row>
    <row r="38" spans="1:35" x14ac:dyDescent="0.25">
      <c r="A38" s="8" t="s">
        <v>409</v>
      </c>
      <c r="B38" s="8" t="s">
        <v>88</v>
      </c>
      <c r="C38" s="14" t="s">
        <v>373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>
        <v>25</v>
      </c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2">
        <f t="shared" si="2"/>
        <v>25</v>
      </c>
      <c r="AI38" s="22">
        <v>1</v>
      </c>
    </row>
    <row r="39" spans="1:35" x14ac:dyDescent="0.25">
      <c r="A39" s="17" t="s">
        <v>421</v>
      </c>
      <c r="B39" s="17" t="s">
        <v>422</v>
      </c>
      <c r="C39" s="17" t="s">
        <v>377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>
        <v>25</v>
      </c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>
        <f t="shared" si="2"/>
        <v>25</v>
      </c>
      <c r="AI39" s="22">
        <v>1</v>
      </c>
    </row>
    <row r="40" spans="1:35" x14ac:dyDescent="0.25">
      <c r="A40" s="16" t="s">
        <v>436</v>
      </c>
      <c r="B40" s="16" t="s">
        <v>437</v>
      </c>
      <c r="C40" s="16" t="s">
        <v>182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>
        <v>25</v>
      </c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>
        <f t="shared" si="2"/>
        <v>25</v>
      </c>
      <c r="AI40" s="22">
        <v>1</v>
      </c>
    </row>
    <row r="41" spans="1:35" x14ac:dyDescent="0.25">
      <c r="A41" s="2" t="s">
        <v>456</v>
      </c>
      <c r="B41" s="2" t="s">
        <v>457</v>
      </c>
      <c r="C41" s="2" t="s">
        <v>129</v>
      </c>
      <c r="D41" s="2" t="s">
        <v>463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>
        <v>25</v>
      </c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>
        <f t="shared" si="2"/>
        <v>25</v>
      </c>
      <c r="AI41" s="22">
        <v>1</v>
      </c>
    </row>
    <row r="42" spans="1:35" x14ac:dyDescent="0.25">
      <c r="A42" s="2" t="s">
        <v>477</v>
      </c>
      <c r="B42" s="2" t="s">
        <v>478</v>
      </c>
      <c r="C42" s="2" t="s">
        <v>479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>
        <v>25</v>
      </c>
      <c r="Y42" s="2"/>
      <c r="Z42" s="2"/>
      <c r="AA42" s="2"/>
      <c r="AB42" s="2"/>
      <c r="AC42" s="2"/>
      <c r="AD42" s="2"/>
      <c r="AE42" s="2"/>
      <c r="AF42" s="2"/>
      <c r="AG42" s="2"/>
      <c r="AH42" s="2">
        <f t="shared" si="2"/>
        <v>25</v>
      </c>
      <c r="AI42" s="22">
        <v>1</v>
      </c>
    </row>
    <row r="43" spans="1:35" x14ac:dyDescent="0.25">
      <c r="A43" s="8" t="s">
        <v>543</v>
      </c>
      <c r="B43" s="2" t="s">
        <v>544</v>
      </c>
      <c r="C43" s="8" t="s">
        <v>537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>
        <v>25</v>
      </c>
      <c r="AC43" s="2"/>
      <c r="AD43" s="2"/>
      <c r="AE43" s="2"/>
      <c r="AF43" s="2"/>
      <c r="AG43" s="2"/>
      <c r="AH43" s="2">
        <f t="shared" si="2"/>
        <v>25</v>
      </c>
      <c r="AI43" s="22">
        <v>1</v>
      </c>
    </row>
    <row r="44" spans="1:35" x14ac:dyDescent="0.25">
      <c r="A44" s="8" t="s">
        <v>550</v>
      </c>
      <c r="B44" s="2" t="s">
        <v>551</v>
      </c>
      <c r="C44" s="8" t="s">
        <v>548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>
        <v>25</v>
      </c>
      <c r="AE44" s="2"/>
      <c r="AF44" s="2"/>
      <c r="AG44" s="2"/>
      <c r="AH44" s="2">
        <f t="shared" si="2"/>
        <v>25</v>
      </c>
      <c r="AI44" s="22">
        <v>1</v>
      </c>
    </row>
    <row r="45" spans="1:35" x14ac:dyDescent="0.25">
      <c r="A45" s="8" t="s">
        <v>559</v>
      </c>
      <c r="B45" s="2" t="s">
        <v>560</v>
      </c>
      <c r="C45" s="8" t="s">
        <v>536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19">
        <v>25</v>
      </c>
      <c r="AD45" s="2"/>
      <c r="AE45" s="2"/>
      <c r="AF45" s="2"/>
      <c r="AG45" s="2"/>
      <c r="AH45" s="2">
        <f t="shared" si="2"/>
        <v>25</v>
      </c>
      <c r="AI45" s="22">
        <v>1</v>
      </c>
    </row>
    <row r="46" spans="1:35" x14ac:dyDescent="0.25">
      <c r="A46" s="22" t="s">
        <v>618</v>
      </c>
      <c r="B46" s="22" t="s">
        <v>619</v>
      </c>
      <c r="C46" s="22" t="s">
        <v>63</v>
      </c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>
        <v>25</v>
      </c>
      <c r="AH46" s="2">
        <f t="shared" si="2"/>
        <v>25</v>
      </c>
      <c r="AI46" s="22">
        <v>1</v>
      </c>
    </row>
    <row r="47" spans="1:35" x14ac:dyDescent="0.25">
      <c r="A47" s="2" t="s">
        <v>152</v>
      </c>
      <c r="B47" s="2" t="s">
        <v>153</v>
      </c>
      <c r="C47" s="2" t="s">
        <v>178</v>
      </c>
      <c r="D47" s="2" t="s">
        <v>190</v>
      </c>
      <c r="E47" s="2"/>
      <c r="F47" s="2"/>
      <c r="G47" s="2"/>
      <c r="H47" s="2"/>
      <c r="I47" s="2">
        <v>12</v>
      </c>
      <c r="J47" s="2"/>
      <c r="K47" s="2"/>
      <c r="L47" s="2"/>
      <c r="M47" s="2">
        <v>11</v>
      </c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>
        <f t="shared" si="2"/>
        <v>23</v>
      </c>
      <c r="AI47" s="22">
        <v>2</v>
      </c>
    </row>
    <row r="48" spans="1:35" x14ac:dyDescent="0.25">
      <c r="A48" s="17" t="s">
        <v>423</v>
      </c>
      <c r="B48" s="17" t="s">
        <v>424</v>
      </c>
      <c r="C48" s="17" t="s">
        <v>123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>
        <v>20</v>
      </c>
      <c r="U48" s="2"/>
      <c r="V48" s="2"/>
      <c r="W48" s="2">
        <v>3</v>
      </c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>
        <f t="shared" si="2"/>
        <v>23</v>
      </c>
      <c r="AI48" s="22">
        <v>2</v>
      </c>
    </row>
    <row r="49" spans="1:35" x14ac:dyDescent="0.25">
      <c r="A49" s="2" t="s">
        <v>344</v>
      </c>
      <c r="B49" s="2" t="s">
        <v>345</v>
      </c>
      <c r="C49" s="2" t="s">
        <v>325</v>
      </c>
      <c r="D49" s="2"/>
      <c r="E49" s="2"/>
      <c r="F49" s="2"/>
      <c r="G49" s="2"/>
      <c r="H49" s="2"/>
      <c r="I49" s="2"/>
      <c r="J49" s="2"/>
      <c r="K49" s="2"/>
      <c r="L49" s="2"/>
      <c r="M49" s="2">
        <v>21</v>
      </c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>
        <f t="shared" si="2"/>
        <v>21</v>
      </c>
      <c r="AI49" s="22">
        <v>1</v>
      </c>
    </row>
    <row r="50" spans="1:35" x14ac:dyDescent="0.25">
      <c r="A50" s="2" t="s">
        <v>59</v>
      </c>
      <c r="B50" s="2" t="s">
        <v>60</v>
      </c>
      <c r="C50" s="2" t="s">
        <v>24</v>
      </c>
      <c r="D50" s="2" t="s">
        <v>53</v>
      </c>
      <c r="E50" s="2"/>
      <c r="F50" s="2">
        <v>20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>
        <f>SUM(D50:AG50)</f>
        <v>20</v>
      </c>
      <c r="AI50" s="22">
        <v>1</v>
      </c>
    </row>
    <row r="51" spans="1:35" x14ac:dyDescent="0.25">
      <c r="A51" s="2" t="s">
        <v>81</v>
      </c>
      <c r="B51" s="2" t="s">
        <v>82</v>
      </c>
      <c r="C51" s="2" t="s">
        <v>63</v>
      </c>
      <c r="D51" s="2" t="s">
        <v>74</v>
      </c>
      <c r="E51" s="2"/>
      <c r="F51" s="2"/>
      <c r="G51" s="2">
        <v>20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>
        <f>SUM(D51:AG51)</f>
        <v>20</v>
      </c>
      <c r="AI51" s="22">
        <v>1</v>
      </c>
    </row>
    <row r="52" spans="1:35" x14ac:dyDescent="0.25">
      <c r="A52" s="2" t="s">
        <v>119</v>
      </c>
      <c r="B52" s="2" t="s">
        <v>120</v>
      </c>
      <c r="C52" s="2" t="s">
        <v>123</v>
      </c>
      <c r="D52" s="2" t="s">
        <v>126</v>
      </c>
      <c r="E52" s="2"/>
      <c r="F52" s="2"/>
      <c r="G52" s="2"/>
      <c r="H52" s="2">
        <v>20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>
        <f t="shared" ref="AH52:AH64" si="3">SUM(E52:AG52)</f>
        <v>20</v>
      </c>
      <c r="AI52" s="22">
        <v>1</v>
      </c>
    </row>
    <row r="53" spans="1:35" x14ac:dyDescent="0.25">
      <c r="A53" s="2" t="s">
        <v>284</v>
      </c>
      <c r="B53" s="2" t="s">
        <v>285</v>
      </c>
      <c r="C53" s="2" t="s">
        <v>278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>
        <v>20</v>
      </c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>
        <f t="shared" si="3"/>
        <v>20</v>
      </c>
      <c r="AI53" s="22">
        <v>1</v>
      </c>
    </row>
    <row r="54" spans="1:35" x14ac:dyDescent="0.25">
      <c r="A54" s="8" t="s">
        <v>380</v>
      </c>
      <c r="B54" s="8" t="s">
        <v>359</v>
      </c>
      <c r="C54" s="8" t="s">
        <v>373</v>
      </c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>
        <v>20</v>
      </c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2">
        <f t="shared" si="3"/>
        <v>20</v>
      </c>
      <c r="AI54" s="22">
        <v>1</v>
      </c>
    </row>
    <row r="55" spans="1:35" x14ac:dyDescent="0.25">
      <c r="A55" s="8" t="s">
        <v>410</v>
      </c>
      <c r="B55" s="8" t="s">
        <v>290</v>
      </c>
      <c r="C55" s="14" t="s">
        <v>407</v>
      </c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>
        <v>20</v>
      </c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2">
        <f t="shared" si="3"/>
        <v>20</v>
      </c>
      <c r="AI55" s="22">
        <v>1</v>
      </c>
    </row>
    <row r="56" spans="1:35" x14ac:dyDescent="0.25">
      <c r="A56" s="16" t="s">
        <v>438</v>
      </c>
      <c r="B56" s="16" t="s">
        <v>439</v>
      </c>
      <c r="C56" s="16" t="s">
        <v>375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>
        <v>20</v>
      </c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>
        <f t="shared" si="3"/>
        <v>20</v>
      </c>
      <c r="AI56" s="22">
        <v>1</v>
      </c>
    </row>
    <row r="57" spans="1:35" x14ac:dyDescent="0.25">
      <c r="A57" s="2" t="s">
        <v>458</v>
      </c>
      <c r="B57" s="2" t="s">
        <v>459</v>
      </c>
      <c r="C57" s="2" t="s">
        <v>324</v>
      </c>
      <c r="D57" s="2" t="s">
        <v>464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>
        <v>20</v>
      </c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>
        <f t="shared" si="3"/>
        <v>20</v>
      </c>
      <c r="AI57" s="22">
        <v>1</v>
      </c>
    </row>
    <row r="58" spans="1:35" x14ac:dyDescent="0.25">
      <c r="A58" s="2" t="s">
        <v>468</v>
      </c>
      <c r="B58" s="2" t="s">
        <v>469</v>
      </c>
      <c r="C58" s="2" t="s">
        <v>337</v>
      </c>
      <c r="D58" s="2" t="s">
        <v>473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>
        <v>20</v>
      </c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>
        <f t="shared" si="3"/>
        <v>20</v>
      </c>
      <c r="AI58" s="22">
        <v>1</v>
      </c>
    </row>
    <row r="59" spans="1:35" x14ac:dyDescent="0.25">
      <c r="A59" s="8" t="s">
        <v>541</v>
      </c>
      <c r="B59" s="2" t="s">
        <v>542</v>
      </c>
      <c r="C59" s="8" t="s">
        <v>536</v>
      </c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>
        <v>20</v>
      </c>
      <c r="AC59" s="2"/>
      <c r="AD59" s="2"/>
      <c r="AE59" s="2"/>
      <c r="AF59" s="2"/>
      <c r="AG59" s="2"/>
      <c r="AH59" s="2">
        <f t="shared" si="3"/>
        <v>20</v>
      </c>
      <c r="AI59" s="22">
        <v>1</v>
      </c>
    </row>
    <row r="60" spans="1:35" x14ac:dyDescent="0.25">
      <c r="A60" s="8" t="s">
        <v>561</v>
      </c>
      <c r="B60" s="2" t="s">
        <v>562</v>
      </c>
      <c r="C60" s="8" t="s">
        <v>555</v>
      </c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19">
        <v>20</v>
      </c>
      <c r="AD60" s="2"/>
      <c r="AE60" s="2"/>
      <c r="AF60" s="2"/>
      <c r="AG60" s="2"/>
      <c r="AH60" s="2">
        <f t="shared" si="3"/>
        <v>20</v>
      </c>
      <c r="AI60" s="22">
        <v>1</v>
      </c>
    </row>
    <row r="61" spans="1:35" x14ac:dyDescent="0.25">
      <c r="A61" s="22" t="s">
        <v>609</v>
      </c>
      <c r="B61" s="22" t="s">
        <v>610</v>
      </c>
      <c r="C61" s="22" t="s">
        <v>589</v>
      </c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>
        <v>20</v>
      </c>
      <c r="AG61" s="22"/>
      <c r="AH61" s="2">
        <f t="shared" si="3"/>
        <v>20</v>
      </c>
      <c r="AI61" s="22">
        <v>1</v>
      </c>
    </row>
    <row r="62" spans="1:35" x14ac:dyDescent="0.25">
      <c r="A62" s="22" t="s">
        <v>620</v>
      </c>
      <c r="B62" s="22" t="s">
        <v>621</v>
      </c>
      <c r="C62" s="22" t="s">
        <v>600</v>
      </c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>
        <v>20</v>
      </c>
      <c r="AH62" s="2">
        <f t="shared" si="3"/>
        <v>20</v>
      </c>
      <c r="AI62" s="22">
        <v>1</v>
      </c>
    </row>
    <row r="63" spans="1:35" x14ac:dyDescent="0.25">
      <c r="A63" s="2" t="s">
        <v>148</v>
      </c>
      <c r="B63" s="2" t="s">
        <v>149</v>
      </c>
      <c r="C63" s="2" t="s">
        <v>129</v>
      </c>
      <c r="D63" s="2" t="s">
        <v>188</v>
      </c>
      <c r="E63" s="2"/>
      <c r="F63" s="2"/>
      <c r="G63" s="2"/>
      <c r="H63" s="2"/>
      <c r="I63" s="2">
        <v>18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>
        <f t="shared" si="3"/>
        <v>18</v>
      </c>
      <c r="AI63" s="22">
        <v>1</v>
      </c>
    </row>
    <row r="64" spans="1:35" x14ac:dyDescent="0.25">
      <c r="A64" s="2" t="s">
        <v>346</v>
      </c>
      <c r="B64" s="2" t="s">
        <v>347</v>
      </c>
      <c r="C64" s="2" t="s">
        <v>336</v>
      </c>
      <c r="D64" s="2"/>
      <c r="E64" s="2"/>
      <c r="F64" s="2"/>
      <c r="G64" s="2"/>
      <c r="H64" s="2"/>
      <c r="I64" s="2"/>
      <c r="J64" s="2"/>
      <c r="K64" s="2"/>
      <c r="L64" s="2"/>
      <c r="M64" s="2">
        <v>16</v>
      </c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>
        <f t="shared" si="3"/>
        <v>16</v>
      </c>
      <c r="AI64" s="22">
        <v>1</v>
      </c>
    </row>
    <row r="65" spans="1:35" x14ac:dyDescent="0.25">
      <c r="A65" s="2" t="s">
        <v>61</v>
      </c>
      <c r="B65" s="2" t="s">
        <v>62</v>
      </c>
      <c r="C65" s="2" t="s">
        <v>26</v>
      </c>
      <c r="D65" s="2" t="s">
        <v>54</v>
      </c>
      <c r="E65" s="2"/>
      <c r="F65" s="2">
        <v>15</v>
      </c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>
        <f>SUM(D65:AG65)</f>
        <v>15</v>
      </c>
      <c r="AI65" s="22">
        <v>1</v>
      </c>
    </row>
    <row r="66" spans="1:35" x14ac:dyDescent="0.25">
      <c r="A66" s="2" t="s">
        <v>83</v>
      </c>
      <c r="B66" s="2" t="s">
        <v>84</v>
      </c>
      <c r="C66" s="2" t="s">
        <v>75</v>
      </c>
      <c r="D66" s="2" t="s">
        <v>76</v>
      </c>
      <c r="E66" s="2"/>
      <c r="F66" s="2"/>
      <c r="G66" s="2">
        <v>15</v>
      </c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>
        <f>SUM(D66:AG66)</f>
        <v>15</v>
      </c>
      <c r="AI66" s="22">
        <v>1</v>
      </c>
    </row>
    <row r="67" spans="1:35" x14ac:dyDescent="0.25">
      <c r="A67" s="2" t="s">
        <v>286</v>
      </c>
      <c r="B67" s="8" t="s">
        <v>287</v>
      </c>
      <c r="C67" s="2" t="s">
        <v>279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>
        <v>15</v>
      </c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>
        <f t="shared" ref="AH67:AH112" si="4">SUM(E67:AG67)</f>
        <v>15</v>
      </c>
      <c r="AI67" s="22">
        <v>1</v>
      </c>
    </row>
    <row r="68" spans="1:35" x14ac:dyDescent="0.25">
      <c r="A68" s="8" t="s">
        <v>381</v>
      </c>
      <c r="B68" s="8" t="s">
        <v>382</v>
      </c>
      <c r="C68" s="8" t="s">
        <v>373</v>
      </c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>
        <v>15</v>
      </c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2">
        <f t="shared" si="4"/>
        <v>15</v>
      </c>
      <c r="AI68" s="22">
        <v>1</v>
      </c>
    </row>
    <row r="69" spans="1:35" x14ac:dyDescent="0.25">
      <c r="A69" s="8" t="s">
        <v>411</v>
      </c>
      <c r="B69" s="8" t="s">
        <v>90</v>
      </c>
      <c r="C69" s="14" t="s">
        <v>407</v>
      </c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>
        <v>15</v>
      </c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2">
        <f t="shared" si="4"/>
        <v>15</v>
      </c>
      <c r="AI69" s="22">
        <v>1</v>
      </c>
    </row>
    <row r="70" spans="1:35" x14ac:dyDescent="0.25">
      <c r="A70" s="16" t="s">
        <v>440</v>
      </c>
      <c r="B70" s="16" t="s">
        <v>120</v>
      </c>
      <c r="C70" s="16" t="s">
        <v>375</v>
      </c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>
        <v>15</v>
      </c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>
        <f t="shared" si="4"/>
        <v>15</v>
      </c>
      <c r="AI70" s="22">
        <v>1</v>
      </c>
    </row>
    <row r="71" spans="1:35" x14ac:dyDescent="0.25">
      <c r="A71" s="2" t="s">
        <v>496</v>
      </c>
      <c r="B71" s="2" t="s">
        <v>497</v>
      </c>
      <c r="C71" s="2" t="s">
        <v>137</v>
      </c>
      <c r="D71" s="2" t="s">
        <v>504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>
        <v>15</v>
      </c>
      <c r="Z71" s="2"/>
      <c r="AA71" s="2"/>
      <c r="AB71" s="2"/>
      <c r="AC71" s="2"/>
      <c r="AD71" s="2"/>
      <c r="AE71" s="2"/>
      <c r="AF71" s="2"/>
      <c r="AG71" s="2"/>
      <c r="AH71" s="2">
        <f t="shared" si="4"/>
        <v>15</v>
      </c>
      <c r="AI71" s="22">
        <v>1</v>
      </c>
    </row>
    <row r="72" spans="1:35" x14ac:dyDescent="0.25">
      <c r="A72" s="2" t="s">
        <v>517</v>
      </c>
      <c r="B72" s="2" t="s">
        <v>452</v>
      </c>
      <c r="C72" s="2" t="s">
        <v>123</v>
      </c>
      <c r="D72" s="2" t="s">
        <v>518</v>
      </c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>
        <v>15</v>
      </c>
      <c r="AA72" s="2"/>
      <c r="AB72" s="2"/>
      <c r="AC72" s="2"/>
      <c r="AD72" s="2"/>
      <c r="AE72" s="2"/>
      <c r="AF72" s="2"/>
      <c r="AG72" s="2"/>
      <c r="AH72" s="2">
        <f t="shared" si="4"/>
        <v>15</v>
      </c>
      <c r="AI72" s="22">
        <v>1</v>
      </c>
    </row>
    <row r="73" spans="1:35" x14ac:dyDescent="0.25">
      <c r="A73" s="8" t="s">
        <v>539</v>
      </c>
      <c r="B73" s="2" t="s">
        <v>540</v>
      </c>
      <c r="C73" s="8" t="s">
        <v>538</v>
      </c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>
        <v>15</v>
      </c>
      <c r="AC73" s="2"/>
      <c r="AD73" s="2"/>
      <c r="AE73" s="2"/>
      <c r="AF73" s="2"/>
      <c r="AG73" s="2"/>
      <c r="AH73" s="2">
        <f t="shared" si="4"/>
        <v>15</v>
      </c>
      <c r="AI73" s="22">
        <v>1</v>
      </c>
    </row>
    <row r="74" spans="1:35" x14ac:dyDescent="0.25">
      <c r="A74" s="8" t="s">
        <v>563</v>
      </c>
      <c r="B74" s="2" t="s">
        <v>564</v>
      </c>
      <c r="C74" s="8" t="s">
        <v>556</v>
      </c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19">
        <v>15</v>
      </c>
      <c r="AD74" s="2"/>
      <c r="AE74" s="2"/>
      <c r="AF74" s="2"/>
      <c r="AG74" s="2"/>
      <c r="AH74" s="2">
        <f t="shared" si="4"/>
        <v>15</v>
      </c>
      <c r="AI74" s="22">
        <v>1</v>
      </c>
    </row>
    <row r="75" spans="1:35" x14ac:dyDescent="0.25">
      <c r="A75" s="2" t="s">
        <v>498</v>
      </c>
      <c r="B75" s="2" t="s">
        <v>499</v>
      </c>
      <c r="C75" s="2" t="s">
        <v>176</v>
      </c>
      <c r="D75" s="2" t="s">
        <v>505</v>
      </c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>
        <v>10</v>
      </c>
      <c r="Z75" s="2"/>
      <c r="AA75" s="2"/>
      <c r="AB75" s="2"/>
      <c r="AC75" s="2"/>
      <c r="AD75" s="2"/>
      <c r="AE75" s="2"/>
      <c r="AF75" s="2">
        <v>5</v>
      </c>
      <c r="AG75" s="2"/>
      <c r="AH75" s="2">
        <f t="shared" si="4"/>
        <v>15</v>
      </c>
      <c r="AI75" s="22">
        <v>2</v>
      </c>
    </row>
    <row r="76" spans="1:35" x14ac:dyDescent="0.25">
      <c r="A76" s="2" t="s">
        <v>160</v>
      </c>
      <c r="B76" s="2" t="s">
        <v>161</v>
      </c>
      <c r="C76" s="2" t="s">
        <v>180</v>
      </c>
      <c r="D76" s="2" t="s">
        <v>194</v>
      </c>
      <c r="E76" s="2"/>
      <c r="F76" s="2"/>
      <c r="G76" s="2"/>
      <c r="H76" s="2"/>
      <c r="I76" s="2">
        <v>8</v>
      </c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>
        <v>4</v>
      </c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>
        <f t="shared" si="4"/>
        <v>12</v>
      </c>
      <c r="AI76" s="22">
        <v>2</v>
      </c>
    </row>
    <row r="77" spans="1:35" x14ac:dyDescent="0.25">
      <c r="A77" s="2" t="s">
        <v>154</v>
      </c>
      <c r="B77" s="2" t="s">
        <v>155</v>
      </c>
      <c r="C77" s="2" t="s">
        <v>179</v>
      </c>
      <c r="D77" s="2" t="s">
        <v>191</v>
      </c>
      <c r="E77" s="2"/>
      <c r="F77" s="2"/>
      <c r="G77" s="2"/>
      <c r="H77" s="2"/>
      <c r="I77" s="2">
        <v>11</v>
      </c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>
        <f t="shared" si="4"/>
        <v>11</v>
      </c>
      <c r="AI77" s="22">
        <v>1</v>
      </c>
    </row>
    <row r="78" spans="1:35" x14ac:dyDescent="0.25">
      <c r="A78" s="2" t="s">
        <v>156</v>
      </c>
      <c r="B78" s="2" t="s">
        <v>157</v>
      </c>
      <c r="C78" s="2" t="s">
        <v>175</v>
      </c>
      <c r="D78" s="2" t="s">
        <v>192</v>
      </c>
      <c r="E78" s="2"/>
      <c r="F78" s="2"/>
      <c r="G78" s="2"/>
      <c r="H78" s="2"/>
      <c r="I78" s="2">
        <v>10</v>
      </c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>
        <f t="shared" si="4"/>
        <v>10</v>
      </c>
      <c r="AI78" s="22">
        <v>1</v>
      </c>
    </row>
    <row r="79" spans="1:35" x14ac:dyDescent="0.25">
      <c r="A79" s="2" t="s">
        <v>166</v>
      </c>
      <c r="B79" s="2" t="s">
        <v>153</v>
      </c>
      <c r="C79" s="2" t="s">
        <v>175</v>
      </c>
      <c r="D79" s="2" t="s">
        <v>197</v>
      </c>
      <c r="E79" s="2"/>
      <c r="F79" s="2"/>
      <c r="G79" s="2"/>
      <c r="H79" s="2"/>
      <c r="I79" s="2">
        <v>5</v>
      </c>
      <c r="J79" s="2"/>
      <c r="K79" s="2"/>
      <c r="L79" s="2"/>
      <c r="M79" s="2">
        <v>5</v>
      </c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>
        <f t="shared" si="4"/>
        <v>10</v>
      </c>
      <c r="AI79" s="22">
        <v>2</v>
      </c>
    </row>
    <row r="80" spans="1:35" x14ac:dyDescent="0.25">
      <c r="A80" s="2" t="s">
        <v>288</v>
      </c>
      <c r="B80" s="2" t="s">
        <v>289</v>
      </c>
      <c r="C80" s="2" t="s">
        <v>280</v>
      </c>
      <c r="D80" s="2"/>
      <c r="E80" s="2"/>
      <c r="F80" s="2"/>
      <c r="G80" s="2"/>
      <c r="H80" s="2"/>
      <c r="I80" s="2"/>
      <c r="J80" s="2"/>
      <c r="K80" s="2"/>
      <c r="L80" s="2"/>
      <c r="M80" s="2"/>
      <c r="N80" s="2">
        <v>10</v>
      </c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>
        <f t="shared" si="4"/>
        <v>10</v>
      </c>
      <c r="AI80" s="22">
        <v>1</v>
      </c>
    </row>
    <row r="81" spans="1:35" x14ac:dyDescent="0.25">
      <c r="A81" s="2" t="s">
        <v>348</v>
      </c>
      <c r="B81" s="2" t="s">
        <v>349</v>
      </c>
      <c r="C81" s="2" t="s">
        <v>277</v>
      </c>
      <c r="D81" s="2"/>
      <c r="E81" s="2"/>
      <c r="F81" s="2"/>
      <c r="G81" s="2"/>
      <c r="H81" s="2"/>
      <c r="I81" s="2"/>
      <c r="J81" s="2"/>
      <c r="K81" s="2"/>
      <c r="L81" s="2"/>
      <c r="M81" s="2">
        <v>10</v>
      </c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>
        <f t="shared" si="4"/>
        <v>10</v>
      </c>
      <c r="AI81" s="22">
        <v>1</v>
      </c>
    </row>
    <row r="82" spans="1:35" x14ac:dyDescent="0.25">
      <c r="A82" s="8" t="s">
        <v>383</v>
      </c>
      <c r="B82" s="8" t="s">
        <v>384</v>
      </c>
      <c r="C82" s="8" t="s">
        <v>373</v>
      </c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>
        <v>10</v>
      </c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2">
        <f t="shared" si="4"/>
        <v>10</v>
      </c>
      <c r="AI82" s="22">
        <v>1</v>
      </c>
    </row>
    <row r="83" spans="1:35" x14ac:dyDescent="0.25">
      <c r="A83" s="8" t="s">
        <v>412</v>
      </c>
      <c r="B83" s="8" t="s">
        <v>417</v>
      </c>
      <c r="C83" s="14" t="s">
        <v>407</v>
      </c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>
        <v>10</v>
      </c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2">
        <f t="shared" si="4"/>
        <v>10</v>
      </c>
      <c r="AI83" s="22">
        <v>1</v>
      </c>
    </row>
    <row r="84" spans="1:35" x14ac:dyDescent="0.25">
      <c r="A84" s="2" t="s">
        <v>460</v>
      </c>
      <c r="B84" s="2" t="s">
        <v>461</v>
      </c>
      <c r="C84" s="2" t="s">
        <v>121</v>
      </c>
      <c r="D84" s="2" t="s">
        <v>465</v>
      </c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>
        <v>10</v>
      </c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>
        <f t="shared" si="4"/>
        <v>10</v>
      </c>
      <c r="AI84" s="22">
        <v>1</v>
      </c>
    </row>
    <row r="85" spans="1:35" x14ac:dyDescent="0.25">
      <c r="A85" s="2" t="s">
        <v>470</v>
      </c>
      <c r="B85" s="2" t="s">
        <v>153</v>
      </c>
      <c r="C85" s="2" t="s">
        <v>179</v>
      </c>
      <c r="D85" s="2" t="s">
        <v>474</v>
      </c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>
        <v>10</v>
      </c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>
        <f t="shared" si="4"/>
        <v>10</v>
      </c>
      <c r="AI85" s="22">
        <v>1</v>
      </c>
    </row>
    <row r="86" spans="1:35" x14ac:dyDescent="0.25">
      <c r="A86" s="2" t="s">
        <v>519</v>
      </c>
      <c r="B86" s="2" t="s">
        <v>520</v>
      </c>
      <c r="C86" s="2" t="s">
        <v>521</v>
      </c>
      <c r="D86" s="2" t="s">
        <v>522</v>
      </c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>
        <v>10</v>
      </c>
      <c r="AA86" s="2"/>
      <c r="AB86" s="2"/>
      <c r="AC86" s="2"/>
      <c r="AD86" s="2"/>
      <c r="AE86" s="2"/>
      <c r="AF86" s="2"/>
      <c r="AG86" s="2"/>
      <c r="AH86" s="2">
        <f t="shared" si="4"/>
        <v>10</v>
      </c>
      <c r="AI86" s="22">
        <v>1</v>
      </c>
    </row>
    <row r="87" spans="1:35" x14ac:dyDescent="0.25">
      <c r="A87" s="8" t="s">
        <v>565</v>
      </c>
      <c r="B87" s="2" t="s">
        <v>566</v>
      </c>
      <c r="C87" s="8" t="s">
        <v>548</v>
      </c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19">
        <v>10</v>
      </c>
      <c r="AD87" s="2"/>
      <c r="AE87" s="2"/>
      <c r="AF87" s="2"/>
      <c r="AG87" s="2"/>
      <c r="AH87" s="2">
        <f t="shared" si="4"/>
        <v>10</v>
      </c>
      <c r="AI87" s="22">
        <v>1</v>
      </c>
    </row>
    <row r="88" spans="1:35" x14ac:dyDescent="0.25">
      <c r="A88" s="22" t="s">
        <v>611</v>
      </c>
      <c r="B88" s="22" t="s">
        <v>612</v>
      </c>
      <c r="C88" s="22" t="s">
        <v>597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>
        <v>10</v>
      </c>
      <c r="AG88" s="22"/>
      <c r="AH88" s="2">
        <f t="shared" si="4"/>
        <v>10</v>
      </c>
      <c r="AI88" s="22">
        <v>1</v>
      </c>
    </row>
    <row r="89" spans="1:35" x14ac:dyDescent="0.25">
      <c r="A89" s="2" t="s">
        <v>158</v>
      </c>
      <c r="B89" s="2" t="s">
        <v>159</v>
      </c>
      <c r="C89" s="2" t="s">
        <v>123</v>
      </c>
      <c r="D89" s="2" t="s">
        <v>193</v>
      </c>
      <c r="E89" s="2"/>
      <c r="F89" s="2"/>
      <c r="G89" s="2"/>
      <c r="H89" s="2"/>
      <c r="I89" s="2">
        <v>9</v>
      </c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>
        <f t="shared" si="4"/>
        <v>9</v>
      </c>
      <c r="AI89" s="22">
        <v>1</v>
      </c>
    </row>
    <row r="90" spans="1:35" x14ac:dyDescent="0.25">
      <c r="A90" s="2" t="s">
        <v>350</v>
      </c>
      <c r="B90" s="2" t="s">
        <v>351</v>
      </c>
      <c r="C90" s="2" t="s">
        <v>324</v>
      </c>
      <c r="D90" s="2"/>
      <c r="E90" s="2"/>
      <c r="F90" s="2"/>
      <c r="G90" s="2"/>
      <c r="H90" s="2"/>
      <c r="I90" s="2"/>
      <c r="J90" s="2"/>
      <c r="K90" s="2"/>
      <c r="L90" s="2"/>
      <c r="M90" s="2">
        <v>9</v>
      </c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>
        <f t="shared" si="4"/>
        <v>9</v>
      </c>
      <c r="AI90" s="22">
        <v>1</v>
      </c>
    </row>
    <row r="91" spans="1:35" x14ac:dyDescent="0.25">
      <c r="A91" s="2" t="s">
        <v>352</v>
      </c>
      <c r="B91" s="2" t="s">
        <v>353</v>
      </c>
      <c r="C91" s="2" t="s">
        <v>337</v>
      </c>
      <c r="D91" s="2"/>
      <c r="E91" s="2"/>
      <c r="F91" s="2"/>
      <c r="G91" s="2"/>
      <c r="H91" s="2"/>
      <c r="I91" s="2"/>
      <c r="J91" s="2"/>
      <c r="K91" s="2"/>
      <c r="L91" s="2"/>
      <c r="M91" s="2">
        <v>8</v>
      </c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>
        <f t="shared" si="4"/>
        <v>8</v>
      </c>
      <c r="AI91" s="22">
        <v>1</v>
      </c>
    </row>
    <row r="92" spans="1:35" x14ac:dyDescent="0.25">
      <c r="A92" s="2" t="s">
        <v>162</v>
      </c>
      <c r="B92" s="2" t="s">
        <v>163</v>
      </c>
      <c r="C92" s="2" t="s">
        <v>137</v>
      </c>
      <c r="D92" s="2" t="s">
        <v>195</v>
      </c>
      <c r="E92" s="2"/>
      <c r="F92" s="2"/>
      <c r="G92" s="2"/>
      <c r="H92" s="2"/>
      <c r="I92" s="2">
        <v>7</v>
      </c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>
        <f t="shared" si="4"/>
        <v>7</v>
      </c>
      <c r="AI92" s="22">
        <v>1</v>
      </c>
    </row>
    <row r="93" spans="1:35" x14ac:dyDescent="0.25">
      <c r="A93" s="2" t="s">
        <v>354</v>
      </c>
      <c r="B93" s="2" t="s">
        <v>355</v>
      </c>
      <c r="C93" s="2" t="s">
        <v>277</v>
      </c>
      <c r="D93" s="2"/>
      <c r="E93" s="2"/>
      <c r="F93" s="2"/>
      <c r="G93" s="2"/>
      <c r="H93" s="2"/>
      <c r="I93" s="2"/>
      <c r="J93" s="2"/>
      <c r="K93" s="2"/>
      <c r="L93" s="2"/>
      <c r="M93" s="2">
        <v>7</v>
      </c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>
        <f t="shared" si="4"/>
        <v>7</v>
      </c>
      <c r="AI93" s="22">
        <v>1</v>
      </c>
    </row>
    <row r="94" spans="1:35" x14ac:dyDescent="0.25">
      <c r="A94" s="2" t="s">
        <v>164</v>
      </c>
      <c r="B94" s="2" t="s">
        <v>165</v>
      </c>
      <c r="C94" s="2" t="s">
        <v>181</v>
      </c>
      <c r="D94" s="2" t="s">
        <v>196</v>
      </c>
      <c r="E94" s="2"/>
      <c r="F94" s="2"/>
      <c r="G94" s="2"/>
      <c r="H94" s="2"/>
      <c r="I94" s="2">
        <v>6</v>
      </c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>
        <f t="shared" si="4"/>
        <v>6</v>
      </c>
      <c r="AI94" s="22">
        <v>1</v>
      </c>
    </row>
    <row r="95" spans="1:35" x14ac:dyDescent="0.25">
      <c r="A95" s="2" t="s">
        <v>356</v>
      </c>
      <c r="B95" s="2" t="s">
        <v>357</v>
      </c>
      <c r="C95" s="2" t="s">
        <v>281</v>
      </c>
      <c r="D95" s="2"/>
      <c r="E95" s="2"/>
      <c r="F95" s="2"/>
      <c r="G95" s="2"/>
      <c r="H95" s="2"/>
      <c r="I95" s="2"/>
      <c r="J95" s="2"/>
      <c r="K95" s="2"/>
      <c r="L95" s="2"/>
      <c r="M95" s="2">
        <v>6</v>
      </c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>
        <f t="shared" si="4"/>
        <v>6</v>
      </c>
      <c r="AI95" s="22">
        <v>1</v>
      </c>
    </row>
    <row r="96" spans="1:35" x14ac:dyDescent="0.25">
      <c r="A96" s="2" t="s">
        <v>291</v>
      </c>
      <c r="B96" s="2" t="s">
        <v>290</v>
      </c>
      <c r="C96" s="2" t="s">
        <v>281</v>
      </c>
      <c r="D96" s="2"/>
      <c r="E96" s="2"/>
      <c r="F96" s="2"/>
      <c r="G96" s="2"/>
      <c r="H96" s="2"/>
      <c r="I96" s="2"/>
      <c r="J96" s="2"/>
      <c r="K96" s="2"/>
      <c r="L96" s="2"/>
      <c r="M96" s="2"/>
      <c r="N96" s="2">
        <v>5</v>
      </c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>
        <f t="shared" si="4"/>
        <v>5</v>
      </c>
      <c r="AI96" s="22">
        <v>1</v>
      </c>
    </row>
    <row r="97" spans="1:35" x14ac:dyDescent="0.25">
      <c r="A97" s="8" t="s">
        <v>413</v>
      </c>
      <c r="B97" s="8" t="s">
        <v>418</v>
      </c>
      <c r="C97" s="14" t="s">
        <v>373</v>
      </c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>
        <v>5</v>
      </c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2">
        <f t="shared" si="4"/>
        <v>5</v>
      </c>
      <c r="AI97" s="22">
        <v>1</v>
      </c>
    </row>
    <row r="98" spans="1:35" x14ac:dyDescent="0.25">
      <c r="A98" s="2" t="s">
        <v>471</v>
      </c>
      <c r="B98" s="2" t="s">
        <v>142</v>
      </c>
      <c r="C98" s="2" t="s">
        <v>324</v>
      </c>
      <c r="D98" s="2" t="s">
        <v>475</v>
      </c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>
        <v>5</v>
      </c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>
        <f t="shared" si="4"/>
        <v>5</v>
      </c>
      <c r="AI98" s="22">
        <v>1</v>
      </c>
    </row>
    <row r="99" spans="1:35" x14ac:dyDescent="0.25">
      <c r="A99" s="2" t="s">
        <v>500</v>
      </c>
      <c r="B99" s="2" t="s">
        <v>142</v>
      </c>
      <c r="C99" s="2" t="s">
        <v>502</v>
      </c>
      <c r="D99" s="2" t="s">
        <v>506</v>
      </c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>
        <v>5</v>
      </c>
      <c r="Z99" s="2"/>
      <c r="AA99" s="2"/>
      <c r="AB99" s="2"/>
      <c r="AC99" s="2"/>
      <c r="AD99" s="2"/>
      <c r="AE99" s="2"/>
      <c r="AF99" s="2"/>
      <c r="AG99" s="2"/>
      <c r="AH99" s="2">
        <f t="shared" si="4"/>
        <v>5</v>
      </c>
      <c r="AI99" s="22">
        <v>1</v>
      </c>
    </row>
    <row r="100" spans="1:35" x14ac:dyDescent="0.25">
      <c r="A100" s="2" t="s">
        <v>523</v>
      </c>
      <c r="B100" s="2" t="s">
        <v>168</v>
      </c>
      <c r="C100" s="2" t="s">
        <v>524</v>
      </c>
      <c r="D100" s="2" t="s">
        <v>525</v>
      </c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>
        <v>5</v>
      </c>
      <c r="AA100" s="2"/>
      <c r="AB100" s="2"/>
      <c r="AC100" s="2"/>
      <c r="AD100" s="2"/>
      <c r="AE100" s="2"/>
      <c r="AF100" s="2"/>
      <c r="AG100" s="2"/>
      <c r="AH100" s="2">
        <f t="shared" si="4"/>
        <v>5</v>
      </c>
      <c r="AI100" s="22">
        <v>1</v>
      </c>
    </row>
    <row r="101" spans="1:35" x14ac:dyDescent="0.25">
      <c r="A101" s="8" t="s">
        <v>567</v>
      </c>
      <c r="B101" s="2" t="s">
        <v>568</v>
      </c>
      <c r="C101" s="8" t="s">
        <v>548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19">
        <v>5</v>
      </c>
      <c r="AD101" s="2"/>
      <c r="AE101" s="2"/>
      <c r="AF101" s="2"/>
      <c r="AG101" s="2"/>
      <c r="AH101" s="2">
        <f t="shared" si="4"/>
        <v>5</v>
      </c>
      <c r="AI101" s="22">
        <v>1</v>
      </c>
    </row>
    <row r="102" spans="1:35" x14ac:dyDescent="0.25">
      <c r="A102" s="2" t="s">
        <v>358</v>
      </c>
      <c r="B102" s="2" t="s">
        <v>359</v>
      </c>
      <c r="C102" s="2" t="s">
        <v>337</v>
      </c>
      <c r="D102" s="2"/>
      <c r="E102" s="2"/>
      <c r="F102" s="2"/>
      <c r="G102" s="2"/>
      <c r="H102" s="2"/>
      <c r="I102" s="2"/>
      <c r="J102" s="2"/>
      <c r="K102" s="2"/>
      <c r="L102" s="2"/>
      <c r="M102" s="2">
        <v>4</v>
      </c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>
        <f t="shared" si="4"/>
        <v>4</v>
      </c>
      <c r="AI102" s="22">
        <v>1</v>
      </c>
    </row>
    <row r="103" spans="1:35" x14ac:dyDescent="0.25">
      <c r="A103" s="8" t="s">
        <v>414</v>
      </c>
      <c r="B103" s="8" t="s">
        <v>419</v>
      </c>
      <c r="C103" s="14" t="s">
        <v>373</v>
      </c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>
        <v>4</v>
      </c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2">
        <f t="shared" si="4"/>
        <v>4</v>
      </c>
      <c r="AI103" s="22">
        <v>1</v>
      </c>
    </row>
    <row r="104" spans="1:35" x14ac:dyDescent="0.25">
      <c r="A104" s="16" t="s">
        <v>441</v>
      </c>
      <c r="B104" s="16" t="s">
        <v>442</v>
      </c>
      <c r="C104" s="16" t="s">
        <v>377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>
        <v>4</v>
      </c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>
        <f t="shared" si="4"/>
        <v>4</v>
      </c>
      <c r="AI104" s="22">
        <v>1</v>
      </c>
    </row>
    <row r="105" spans="1:35" x14ac:dyDescent="0.25">
      <c r="A105" s="22" t="s">
        <v>613</v>
      </c>
      <c r="B105" s="22" t="s">
        <v>161</v>
      </c>
      <c r="C105" s="22" t="s">
        <v>598</v>
      </c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>
        <v>4</v>
      </c>
      <c r="AG105" s="22"/>
      <c r="AH105" s="2">
        <f t="shared" si="4"/>
        <v>4</v>
      </c>
      <c r="AI105" s="22">
        <v>1</v>
      </c>
    </row>
    <row r="106" spans="1:35" x14ac:dyDescent="0.25">
      <c r="A106" s="2" t="s">
        <v>360</v>
      </c>
      <c r="B106" s="2" t="s">
        <v>361</v>
      </c>
      <c r="C106" s="2" t="s">
        <v>337</v>
      </c>
      <c r="D106" s="2"/>
      <c r="E106" s="2"/>
      <c r="F106" s="2"/>
      <c r="G106" s="2"/>
      <c r="H106" s="2"/>
      <c r="I106" s="2"/>
      <c r="J106" s="2"/>
      <c r="K106" s="2"/>
      <c r="L106" s="2"/>
      <c r="M106" s="2">
        <v>3</v>
      </c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>
        <f t="shared" si="4"/>
        <v>3</v>
      </c>
      <c r="AI106" s="22">
        <v>1</v>
      </c>
    </row>
    <row r="107" spans="1:35" x14ac:dyDescent="0.25">
      <c r="A107" s="8" t="s">
        <v>415</v>
      </c>
      <c r="B107" s="8" t="s">
        <v>420</v>
      </c>
      <c r="C107" s="14" t="s">
        <v>373</v>
      </c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>
        <v>3</v>
      </c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2">
        <f t="shared" si="4"/>
        <v>3</v>
      </c>
      <c r="AI107" s="22">
        <v>1</v>
      </c>
    </row>
    <row r="108" spans="1:35" x14ac:dyDescent="0.25">
      <c r="A108" s="22" t="s">
        <v>614</v>
      </c>
      <c r="B108" s="22" t="s">
        <v>615</v>
      </c>
      <c r="C108" s="22" t="s">
        <v>597</v>
      </c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>
        <v>3</v>
      </c>
      <c r="AG108" s="22"/>
      <c r="AH108" s="2">
        <f t="shared" si="4"/>
        <v>3</v>
      </c>
      <c r="AI108" s="22">
        <v>1</v>
      </c>
    </row>
    <row r="109" spans="1:35" x14ac:dyDescent="0.25">
      <c r="A109" s="2" t="s">
        <v>171</v>
      </c>
      <c r="B109" s="2" t="s">
        <v>172</v>
      </c>
      <c r="C109" s="2" t="s">
        <v>137</v>
      </c>
      <c r="D109" s="2" t="s">
        <v>200</v>
      </c>
      <c r="E109" s="2"/>
      <c r="F109" s="2"/>
      <c r="G109" s="2"/>
      <c r="H109" s="2"/>
      <c r="I109" s="2">
        <v>2</v>
      </c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>
        <f t="shared" si="4"/>
        <v>2</v>
      </c>
      <c r="AI109" s="22">
        <v>1</v>
      </c>
    </row>
    <row r="110" spans="1:35" x14ac:dyDescent="0.25">
      <c r="A110" s="2" t="s">
        <v>362</v>
      </c>
      <c r="B110" s="2" t="s">
        <v>363</v>
      </c>
      <c r="C110" s="2" t="s">
        <v>338</v>
      </c>
      <c r="D110" s="2"/>
      <c r="E110" s="2"/>
      <c r="F110" s="2"/>
      <c r="G110" s="2"/>
      <c r="H110" s="2"/>
      <c r="I110" s="2"/>
      <c r="J110" s="2"/>
      <c r="K110" s="2"/>
      <c r="L110" s="2"/>
      <c r="M110" s="2">
        <v>2</v>
      </c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>
        <f t="shared" si="4"/>
        <v>2</v>
      </c>
      <c r="AI110" s="22">
        <v>1</v>
      </c>
    </row>
    <row r="111" spans="1:35" x14ac:dyDescent="0.25">
      <c r="A111" s="2" t="s">
        <v>173</v>
      </c>
      <c r="B111" s="2" t="s">
        <v>174</v>
      </c>
      <c r="C111" s="2" t="s">
        <v>183</v>
      </c>
      <c r="D111" s="2" t="s">
        <v>201</v>
      </c>
      <c r="E111" s="2"/>
      <c r="F111" s="2"/>
      <c r="G111" s="2"/>
      <c r="H111" s="2"/>
      <c r="I111" s="2">
        <v>1</v>
      </c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>
        <f t="shared" si="4"/>
        <v>1</v>
      </c>
      <c r="AI111" s="22">
        <v>1</v>
      </c>
    </row>
    <row r="112" spans="1:35" x14ac:dyDescent="0.25">
      <c r="A112" s="2" t="s">
        <v>364</v>
      </c>
      <c r="B112" s="2" t="s">
        <v>82</v>
      </c>
      <c r="C112" s="2" t="s">
        <v>277</v>
      </c>
      <c r="D112" s="2"/>
      <c r="E112" s="2"/>
      <c r="F112" s="2"/>
      <c r="G112" s="2"/>
      <c r="H112" s="2"/>
      <c r="I112" s="2"/>
      <c r="J112" s="2"/>
      <c r="K112" s="2"/>
      <c r="L112" s="2"/>
      <c r="M112" s="2">
        <v>1</v>
      </c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>
        <f t="shared" si="4"/>
        <v>1</v>
      </c>
      <c r="AI112" s="22">
        <v>1</v>
      </c>
    </row>
  </sheetData>
  <sheetProtection algorithmName="SHA-512" hashValue="pVVDAfW954p7kr/LBLfykymL3g+sVhoXcTmnMAWvmeynQapW9biJ79yGt5yh8kgPIZMlFP7qCJCmhmvnfIyUqQ==" saltValue="id2anDbrtDWau4YNx7uswg==" spinCount="100000" sheet="1" objects="1" scenarios="1"/>
  <autoFilter ref="A2:AH33" xr:uid="{EFA4DB5E-FAC9-441D-92AD-9488544A2793}">
    <sortState ref="A3:AH112">
      <sortCondition descending="1" ref="AH2:AH33"/>
    </sortState>
  </autoFilter>
  <mergeCells count="11">
    <mergeCell ref="A1:D1"/>
    <mergeCell ref="V1:W1"/>
    <mergeCell ref="X1:Z1"/>
    <mergeCell ref="AB1:AD1"/>
    <mergeCell ref="AE1:AG1"/>
    <mergeCell ref="E1:G1"/>
    <mergeCell ref="H1:I1"/>
    <mergeCell ref="J1:K1"/>
    <mergeCell ref="L1:N1"/>
    <mergeCell ref="O1:Q1"/>
    <mergeCell ref="R1:U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F2C29-547B-4897-B16A-339D574D61F9}">
  <dimension ref="A1:CT55"/>
  <sheetViews>
    <sheetView tabSelected="1" zoomScale="70" zoomScaleNormal="70" workbookViewId="0">
      <pane xSplit="1" topLeftCell="B1" activePane="topRight" state="frozen"/>
      <selection pane="topRight" activeCell="B28" sqref="B28"/>
    </sheetView>
  </sheetViews>
  <sheetFormatPr baseColWidth="10" defaultRowHeight="14.25" x14ac:dyDescent="0.2"/>
  <cols>
    <col min="1" max="1" width="43.42578125" style="7" bestFit="1" customWidth="1"/>
    <col min="2" max="2" width="11.85546875" style="7" bestFit="1" customWidth="1"/>
    <col min="3" max="3" width="9.85546875" style="7" bestFit="1" customWidth="1"/>
    <col min="4" max="4" width="10.42578125" style="7" bestFit="1" customWidth="1"/>
    <col min="5" max="5" width="11.140625" style="7" bestFit="1" customWidth="1"/>
    <col min="6" max="6" width="17.140625" style="7" customWidth="1"/>
    <col min="7" max="7" width="11.42578125" style="7"/>
    <col min="8" max="8" width="4.7109375" style="7" bestFit="1" customWidth="1"/>
    <col min="9" max="9" width="11.42578125" style="7"/>
    <col min="10" max="10" width="4.7109375" style="7" bestFit="1" customWidth="1"/>
    <col min="11" max="11" width="5.42578125" style="7" bestFit="1" customWidth="1"/>
    <col min="12" max="12" width="11.42578125" style="7"/>
    <col min="13" max="13" width="9.85546875" style="7" bestFit="1" customWidth="1"/>
    <col min="14" max="14" width="5.42578125" style="7" bestFit="1" customWidth="1"/>
    <col min="15" max="15" width="11.140625" style="7" bestFit="1" customWidth="1"/>
    <col min="16" max="16" width="9.85546875" style="7" bestFit="1" customWidth="1"/>
    <col min="17" max="17" width="10.42578125" style="7" bestFit="1" customWidth="1"/>
    <col min="18" max="18" width="9.7109375" style="7" bestFit="1" customWidth="1"/>
    <col min="19" max="19" width="11.140625" style="7" bestFit="1" customWidth="1"/>
    <col min="20" max="20" width="9.85546875" style="7" bestFit="1" customWidth="1"/>
    <col min="21" max="21" width="11.140625" style="7" bestFit="1" customWidth="1"/>
    <col min="22" max="22" width="9.85546875" style="7" bestFit="1" customWidth="1"/>
    <col min="23" max="23" width="5.42578125" style="7" bestFit="1" customWidth="1"/>
    <col min="24" max="24" width="24.28515625" style="7" bestFit="1" customWidth="1"/>
    <col min="25" max="26" width="11.42578125" style="7"/>
    <col min="27" max="27" width="4.5703125" style="7" bestFit="1" customWidth="1"/>
    <col min="28" max="29" width="11.42578125" style="7"/>
    <col min="30" max="30" width="5.42578125" style="7" bestFit="1" customWidth="1"/>
    <col min="31" max="31" width="17.140625" style="7" bestFit="1" customWidth="1"/>
    <col min="32" max="16384" width="11.42578125" style="7"/>
  </cols>
  <sheetData>
    <row r="1" spans="1:76" ht="72" customHeight="1" x14ac:dyDescent="0.2">
      <c r="B1" s="39" t="s">
        <v>266</v>
      </c>
      <c r="C1" s="38"/>
      <c r="D1" s="38"/>
      <c r="E1" s="39" t="s">
        <v>267</v>
      </c>
      <c r="F1" s="38"/>
      <c r="G1" s="39" t="s">
        <v>268</v>
      </c>
      <c r="H1" s="38"/>
      <c r="I1" s="39" t="s">
        <v>269</v>
      </c>
      <c r="J1" s="38"/>
      <c r="K1" s="38"/>
      <c r="L1" s="39" t="s">
        <v>270</v>
      </c>
      <c r="M1" s="38"/>
      <c r="N1" s="38"/>
      <c r="O1" s="39" t="s">
        <v>271</v>
      </c>
      <c r="P1" s="38"/>
      <c r="Q1" s="38"/>
      <c r="R1" s="38"/>
      <c r="S1" s="39" t="s">
        <v>272</v>
      </c>
      <c r="T1" s="38"/>
      <c r="U1" s="39" t="s">
        <v>273</v>
      </c>
      <c r="V1" s="38"/>
      <c r="W1" s="38"/>
      <c r="X1" s="9" t="s">
        <v>274</v>
      </c>
      <c r="Y1" s="39" t="s">
        <v>275</v>
      </c>
      <c r="Z1" s="38"/>
      <c r="AA1" s="38"/>
      <c r="AB1" s="39" t="s">
        <v>276</v>
      </c>
      <c r="AC1" s="38"/>
      <c r="AD1" s="38"/>
      <c r="AE1" s="4" t="s">
        <v>86</v>
      </c>
    </row>
    <row r="2" spans="1:76" x14ac:dyDescent="0.2">
      <c r="A2" s="2" t="s">
        <v>2</v>
      </c>
      <c r="B2" s="2" t="s">
        <v>85</v>
      </c>
      <c r="C2" s="2" t="s">
        <v>5</v>
      </c>
      <c r="D2" s="2" t="s">
        <v>6</v>
      </c>
      <c r="E2" s="2" t="s">
        <v>4</v>
      </c>
      <c r="F2" s="2" t="s">
        <v>5</v>
      </c>
      <c r="G2" s="2" t="s">
        <v>4</v>
      </c>
      <c r="H2" s="2" t="s">
        <v>5</v>
      </c>
      <c r="I2" s="2" t="s">
        <v>4</v>
      </c>
      <c r="J2" s="2" t="s">
        <v>5</v>
      </c>
      <c r="K2" s="2" t="s">
        <v>6</v>
      </c>
      <c r="L2" s="2" t="s">
        <v>4</v>
      </c>
      <c r="M2" s="2" t="s">
        <v>5</v>
      </c>
      <c r="N2" s="2" t="s">
        <v>6</v>
      </c>
      <c r="O2" s="2" t="s">
        <v>4</v>
      </c>
      <c r="P2" s="2" t="s">
        <v>5</v>
      </c>
      <c r="Q2" s="2" t="s">
        <v>6</v>
      </c>
      <c r="R2" s="2" t="s">
        <v>7</v>
      </c>
      <c r="S2" s="2" t="s">
        <v>4</v>
      </c>
      <c r="T2" s="2" t="s">
        <v>6</v>
      </c>
      <c r="U2" s="2" t="s">
        <v>4</v>
      </c>
      <c r="V2" s="2" t="s">
        <v>5</v>
      </c>
      <c r="W2" s="2" t="s">
        <v>6</v>
      </c>
      <c r="X2" s="2" t="s">
        <v>5</v>
      </c>
      <c r="Y2" s="2" t="s">
        <v>4</v>
      </c>
      <c r="Z2" s="2" t="s">
        <v>5</v>
      </c>
      <c r="AA2" s="2" t="s">
        <v>7</v>
      </c>
      <c r="AB2" s="2" t="s">
        <v>4</v>
      </c>
      <c r="AC2" s="2" t="s">
        <v>5</v>
      </c>
      <c r="AD2" s="2" t="s">
        <v>6</v>
      </c>
      <c r="AE2" s="2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</row>
    <row r="3" spans="1:76" s="32" customFormat="1" x14ac:dyDescent="0.2">
      <c r="A3" s="29" t="s">
        <v>123</v>
      </c>
      <c r="B3" s="29"/>
      <c r="C3" s="29"/>
      <c r="D3" s="29"/>
      <c r="E3" s="29">
        <v>1</v>
      </c>
      <c r="F3" s="29">
        <v>13</v>
      </c>
      <c r="G3" s="29"/>
      <c r="H3" s="29"/>
      <c r="I3" s="29"/>
      <c r="J3" s="29">
        <v>4</v>
      </c>
      <c r="K3" s="29">
        <v>1</v>
      </c>
      <c r="L3" s="29"/>
      <c r="M3" s="29"/>
      <c r="N3" s="29"/>
      <c r="O3" s="29"/>
      <c r="P3" s="29"/>
      <c r="Q3" s="29">
        <v>1</v>
      </c>
      <c r="R3" s="29"/>
      <c r="S3" s="29"/>
      <c r="T3" s="29">
        <v>5</v>
      </c>
      <c r="U3" s="29"/>
      <c r="V3" s="29"/>
      <c r="W3" s="29">
        <v>4</v>
      </c>
      <c r="X3" s="29"/>
      <c r="Y3" s="29"/>
      <c r="Z3" s="29">
        <v>1</v>
      </c>
      <c r="AA3" s="29"/>
      <c r="AB3" s="29"/>
      <c r="AC3" s="29"/>
      <c r="AD3" s="29"/>
      <c r="AE3" s="29">
        <f t="shared" ref="AE3:AE34" si="0">SUM(B3:AD3)</f>
        <v>30</v>
      </c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</row>
    <row r="4" spans="1:76" s="32" customFormat="1" x14ac:dyDescent="0.2">
      <c r="A4" s="29" t="s">
        <v>24</v>
      </c>
      <c r="B4" s="29"/>
      <c r="C4" s="29">
        <v>10</v>
      </c>
      <c r="D4" s="29"/>
      <c r="E4" s="29"/>
      <c r="F4" s="29">
        <v>1</v>
      </c>
      <c r="G4" s="29"/>
      <c r="H4" s="29"/>
      <c r="I4" s="29"/>
      <c r="J4" s="29">
        <v>1</v>
      </c>
      <c r="K4" s="29"/>
      <c r="L4" s="29"/>
      <c r="M4" s="29"/>
      <c r="N4" s="29"/>
      <c r="O4" s="29"/>
      <c r="P4" s="29">
        <v>1</v>
      </c>
      <c r="Q4" s="29"/>
      <c r="R4" s="29"/>
      <c r="S4" s="29"/>
      <c r="T4" s="29"/>
      <c r="U4" s="29"/>
      <c r="V4" s="29">
        <v>1</v>
      </c>
      <c r="W4" s="29"/>
      <c r="X4" s="29">
        <v>1</v>
      </c>
      <c r="Y4" s="29"/>
      <c r="Z4" s="29">
        <v>2</v>
      </c>
      <c r="AA4" s="29"/>
      <c r="AB4" s="29"/>
      <c r="AC4" s="29">
        <v>6</v>
      </c>
      <c r="AD4" s="29"/>
      <c r="AE4" s="29">
        <f t="shared" si="0"/>
        <v>23</v>
      </c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</row>
    <row r="5" spans="1:76" s="32" customFormat="1" x14ac:dyDescent="0.2">
      <c r="A5" s="29" t="s">
        <v>138</v>
      </c>
      <c r="B5" s="29"/>
      <c r="C5" s="29"/>
      <c r="D5" s="29"/>
      <c r="E5" s="29"/>
      <c r="F5" s="29">
        <v>6</v>
      </c>
      <c r="G5" s="29"/>
      <c r="H5" s="29"/>
      <c r="I5" s="29">
        <v>1</v>
      </c>
      <c r="J5" s="29"/>
      <c r="K5" s="29"/>
      <c r="L5" s="29"/>
      <c r="M5" s="29">
        <v>3</v>
      </c>
      <c r="N5" s="29">
        <v>2</v>
      </c>
      <c r="O5" s="29"/>
      <c r="P5" s="29">
        <v>2</v>
      </c>
      <c r="Q5" s="29"/>
      <c r="R5" s="29">
        <v>1</v>
      </c>
      <c r="S5" s="29"/>
      <c r="T5" s="29"/>
      <c r="U5" s="29"/>
      <c r="V5" s="29"/>
      <c r="W5" s="29">
        <v>1</v>
      </c>
      <c r="X5" s="29">
        <v>2</v>
      </c>
      <c r="Y5" s="29"/>
      <c r="Z5" s="29"/>
      <c r="AA5" s="29"/>
      <c r="AB5" s="29"/>
      <c r="AC5" s="29"/>
      <c r="AD5" s="29"/>
      <c r="AE5" s="29">
        <f t="shared" si="0"/>
        <v>18</v>
      </c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</row>
    <row r="6" spans="1:76" x14ac:dyDescent="0.2">
      <c r="A6" s="12" t="s">
        <v>373</v>
      </c>
      <c r="B6" s="8"/>
      <c r="C6" s="8"/>
      <c r="D6" s="8"/>
      <c r="E6" s="8"/>
      <c r="F6" s="8"/>
      <c r="G6" s="8"/>
      <c r="H6" s="8"/>
      <c r="I6" s="8"/>
      <c r="J6" s="8"/>
      <c r="K6" s="8"/>
      <c r="L6" s="8">
        <v>3</v>
      </c>
      <c r="M6" s="8">
        <v>9</v>
      </c>
      <c r="N6" s="8"/>
      <c r="O6" s="8"/>
      <c r="P6" s="8"/>
      <c r="Q6" s="8"/>
      <c r="R6" s="8"/>
      <c r="S6" s="8"/>
      <c r="T6" s="8"/>
      <c r="U6" s="8"/>
      <c r="V6" s="8"/>
      <c r="W6" s="8">
        <v>1</v>
      </c>
      <c r="X6" s="8">
        <v>3</v>
      </c>
      <c r="Y6" s="8"/>
      <c r="Z6" s="8"/>
      <c r="AA6" s="8"/>
      <c r="AB6" s="8"/>
      <c r="AC6" s="8">
        <v>1</v>
      </c>
      <c r="AD6" s="8"/>
      <c r="AE6" s="2">
        <f t="shared" si="0"/>
        <v>17</v>
      </c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</row>
    <row r="7" spans="1:76" x14ac:dyDescent="0.2">
      <c r="A7" s="2" t="s">
        <v>175</v>
      </c>
      <c r="B7" s="2"/>
      <c r="C7" s="2"/>
      <c r="D7" s="2"/>
      <c r="E7" s="2"/>
      <c r="F7" s="2">
        <v>3</v>
      </c>
      <c r="G7" s="2"/>
      <c r="H7" s="2"/>
      <c r="I7" s="2"/>
      <c r="J7" s="2">
        <v>5</v>
      </c>
      <c r="K7" s="2">
        <v>1</v>
      </c>
      <c r="L7" s="2"/>
      <c r="M7" s="2"/>
      <c r="N7" s="2"/>
      <c r="O7" s="2"/>
      <c r="P7" s="2"/>
      <c r="Q7" s="2">
        <v>1</v>
      </c>
      <c r="R7" s="2"/>
      <c r="S7" s="2">
        <v>1</v>
      </c>
      <c r="T7" s="2">
        <v>3</v>
      </c>
      <c r="U7" s="2"/>
      <c r="V7" s="2"/>
      <c r="W7" s="2"/>
      <c r="X7" s="2">
        <v>1</v>
      </c>
      <c r="Y7" s="2"/>
      <c r="Z7" s="2"/>
      <c r="AA7" s="2"/>
      <c r="AB7" s="2"/>
      <c r="AC7" s="2"/>
      <c r="AD7" s="2"/>
      <c r="AE7" s="2">
        <f t="shared" si="0"/>
        <v>15</v>
      </c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</row>
    <row r="8" spans="1:76" x14ac:dyDescent="0.2">
      <c r="A8" s="2" t="s">
        <v>178</v>
      </c>
      <c r="B8" s="2"/>
      <c r="C8" s="2"/>
      <c r="D8" s="2"/>
      <c r="E8" s="2"/>
      <c r="F8" s="2">
        <v>1</v>
      </c>
      <c r="G8" s="2"/>
      <c r="H8" s="2"/>
      <c r="I8" s="2">
        <v>1</v>
      </c>
      <c r="J8" s="2">
        <v>7</v>
      </c>
      <c r="K8" s="2">
        <v>3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>
        <v>1</v>
      </c>
      <c r="X8" s="2"/>
      <c r="Y8" s="2"/>
      <c r="Z8" s="2"/>
      <c r="AA8" s="2"/>
      <c r="AB8" s="2"/>
      <c r="AC8" s="2"/>
      <c r="AD8" s="2"/>
      <c r="AE8" s="2">
        <f t="shared" si="0"/>
        <v>13</v>
      </c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</row>
    <row r="9" spans="1:76" x14ac:dyDescent="0.2">
      <c r="A9" s="2" t="s">
        <v>182</v>
      </c>
      <c r="B9" s="2"/>
      <c r="C9" s="2"/>
      <c r="D9" s="2"/>
      <c r="E9" s="2"/>
      <c r="F9" s="2">
        <v>2</v>
      </c>
      <c r="G9" s="2"/>
      <c r="H9" s="2"/>
      <c r="I9" s="2"/>
      <c r="J9" s="2">
        <v>1</v>
      </c>
      <c r="K9" s="2"/>
      <c r="L9" s="2">
        <v>2</v>
      </c>
      <c r="M9" s="2">
        <v>1</v>
      </c>
      <c r="N9" s="2"/>
      <c r="O9" s="2"/>
      <c r="P9" s="2">
        <v>5</v>
      </c>
      <c r="Q9" s="2"/>
      <c r="R9" s="2"/>
      <c r="S9" s="2"/>
      <c r="T9" s="2"/>
      <c r="U9" s="2"/>
      <c r="V9" s="2"/>
      <c r="W9" s="2"/>
      <c r="X9" s="2">
        <v>1</v>
      </c>
      <c r="Y9" s="2"/>
      <c r="Z9" s="2"/>
      <c r="AA9" s="2"/>
      <c r="AB9" s="2"/>
      <c r="AC9" s="2"/>
      <c r="AD9" s="2"/>
      <c r="AE9" s="2">
        <f t="shared" si="0"/>
        <v>12</v>
      </c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</row>
    <row r="10" spans="1:76" x14ac:dyDescent="0.2">
      <c r="A10" s="2" t="s">
        <v>14</v>
      </c>
      <c r="B10" s="2">
        <v>1</v>
      </c>
      <c r="C10" s="2">
        <v>1</v>
      </c>
      <c r="D10" s="2">
        <v>1</v>
      </c>
      <c r="E10" s="2"/>
      <c r="F10" s="2">
        <v>4</v>
      </c>
      <c r="G10" s="2"/>
      <c r="H10" s="2"/>
      <c r="I10" s="2"/>
      <c r="J10" s="2"/>
      <c r="K10" s="2"/>
      <c r="L10" s="2"/>
      <c r="M10" s="2"/>
      <c r="N10" s="2"/>
      <c r="O10" s="11"/>
      <c r="P10" s="2"/>
      <c r="Q10" s="2"/>
      <c r="R10" s="2"/>
      <c r="S10" s="2"/>
      <c r="T10" s="2"/>
      <c r="U10" s="2"/>
      <c r="V10" s="2">
        <v>1</v>
      </c>
      <c r="W10" s="2">
        <v>1</v>
      </c>
      <c r="X10" s="2"/>
      <c r="Y10" s="2"/>
      <c r="Z10" s="2"/>
      <c r="AA10" s="2"/>
      <c r="AB10" s="2"/>
      <c r="AC10" s="2">
        <v>2</v>
      </c>
      <c r="AD10" s="2">
        <v>1</v>
      </c>
      <c r="AE10" s="2">
        <f t="shared" si="0"/>
        <v>12</v>
      </c>
    </row>
    <row r="11" spans="1:76" x14ac:dyDescent="0.2">
      <c r="A11" s="2" t="s">
        <v>526</v>
      </c>
      <c r="B11" s="2">
        <v>1</v>
      </c>
      <c r="C11" s="2"/>
      <c r="D11" s="2">
        <v>2</v>
      </c>
      <c r="E11" s="2"/>
      <c r="F11" s="2"/>
      <c r="G11" s="2"/>
      <c r="H11" s="2"/>
      <c r="I11" s="2"/>
      <c r="J11" s="2"/>
      <c r="K11" s="2"/>
      <c r="L11" s="2"/>
      <c r="M11" s="2">
        <v>1</v>
      </c>
      <c r="N11" s="2"/>
      <c r="O11" s="2"/>
      <c r="P11" s="2">
        <v>1</v>
      </c>
      <c r="Q11" s="2"/>
      <c r="R11" s="2"/>
      <c r="S11" s="2"/>
      <c r="T11" s="2"/>
      <c r="U11" s="2">
        <v>1</v>
      </c>
      <c r="V11" s="2">
        <v>1</v>
      </c>
      <c r="W11" s="2"/>
      <c r="X11" s="2">
        <v>1</v>
      </c>
      <c r="Y11" s="2"/>
      <c r="Z11" s="2">
        <v>1</v>
      </c>
      <c r="AA11" s="2"/>
      <c r="AB11" s="2"/>
      <c r="AC11" s="2">
        <v>1</v>
      </c>
      <c r="AD11" s="2">
        <v>1</v>
      </c>
      <c r="AE11" s="2">
        <f t="shared" si="0"/>
        <v>11</v>
      </c>
    </row>
    <row r="12" spans="1:76" x14ac:dyDescent="0.2">
      <c r="A12" s="2" t="s">
        <v>129</v>
      </c>
      <c r="B12" s="2"/>
      <c r="C12" s="2"/>
      <c r="D12" s="2"/>
      <c r="E12" s="2">
        <v>1</v>
      </c>
      <c r="F12" s="2">
        <v>2</v>
      </c>
      <c r="G12" s="2"/>
      <c r="H12" s="2"/>
      <c r="I12" s="2"/>
      <c r="J12" s="2">
        <v>1</v>
      </c>
      <c r="K12" s="2">
        <v>1</v>
      </c>
      <c r="L12" s="2"/>
      <c r="M12" s="2"/>
      <c r="N12" s="2"/>
      <c r="O12" s="2"/>
      <c r="P12" s="2"/>
      <c r="Q12" s="2"/>
      <c r="R12" s="2"/>
      <c r="S12" s="2">
        <v>5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>
        <f t="shared" si="0"/>
        <v>10</v>
      </c>
    </row>
    <row r="13" spans="1:76" x14ac:dyDescent="0.2">
      <c r="A13" s="2" t="s">
        <v>133</v>
      </c>
      <c r="B13" s="2"/>
      <c r="C13" s="2"/>
      <c r="D13" s="2"/>
      <c r="E13" s="2">
        <v>1</v>
      </c>
      <c r="F13" s="2">
        <v>1</v>
      </c>
      <c r="G13" s="2"/>
      <c r="H13" s="2"/>
      <c r="I13" s="2">
        <v>2</v>
      </c>
      <c r="J13" s="2">
        <v>1</v>
      </c>
      <c r="K13" s="2"/>
      <c r="L13" s="2"/>
      <c r="M13" s="2"/>
      <c r="N13" s="2"/>
      <c r="O13" s="2"/>
      <c r="P13" s="2"/>
      <c r="Q13" s="2"/>
      <c r="R13" s="2"/>
      <c r="S13" s="2"/>
      <c r="T13" s="2">
        <v>1</v>
      </c>
      <c r="U13" s="2"/>
      <c r="V13" s="2">
        <v>1</v>
      </c>
      <c r="W13" s="2"/>
      <c r="X13" s="2">
        <v>2</v>
      </c>
      <c r="Y13" s="2"/>
      <c r="Z13" s="2"/>
      <c r="AA13" s="2"/>
      <c r="AB13" s="2"/>
      <c r="AC13" s="2"/>
      <c r="AD13" s="2"/>
      <c r="AE13" s="2">
        <f t="shared" si="0"/>
        <v>9</v>
      </c>
    </row>
    <row r="14" spans="1:76" x14ac:dyDescent="0.2">
      <c r="A14" s="11" t="s">
        <v>319</v>
      </c>
      <c r="B14" s="2"/>
      <c r="C14" s="2"/>
      <c r="D14" s="2"/>
      <c r="E14" s="2"/>
      <c r="F14" s="2"/>
      <c r="G14" s="2"/>
      <c r="H14" s="2"/>
      <c r="I14" s="2"/>
      <c r="J14" s="2"/>
      <c r="K14" s="2">
        <v>3</v>
      </c>
      <c r="L14" s="2"/>
      <c r="M14" s="2"/>
      <c r="N14" s="2"/>
      <c r="O14" s="2"/>
      <c r="P14" s="2"/>
      <c r="Q14" s="2"/>
      <c r="R14" s="2"/>
      <c r="S14" s="2"/>
      <c r="T14" s="2"/>
      <c r="U14" s="2">
        <v>2</v>
      </c>
      <c r="V14" s="2"/>
      <c r="W14" s="2">
        <v>1</v>
      </c>
      <c r="X14" s="2"/>
      <c r="Y14" s="2"/>
      <c r="Z14" s="2">
        <v>1</v>
      </c>
      <c r="AA14" s="2"/>
      <c r="AB14" s="2"/>
      <c r="AC14" s="2"/>
      <c r="AD14" s="2"/>
      <c r="AE14" s="2">
        <f t="shared" si="0"/>
        <v>7</v>
      </c>
    </row>
    <row r="15" spans="1:76" x14ac:dyDescent="0.2">
      <c r="A15" s="2" t="s">
        <v>101</v>
      </c>
      <c r="B15" s="2"/>
      <c r="C15" s="2"/>
      <c r="D15" s="2"/>
      <c r="E15" s="2"/>
      <c r="F15" s="2"/>
      <c r="G15" s="2"/>
      <c r="H15" s="2">
        <v>1</v>
      </c>
      <c r="I15" s="2">
        <v>1</v>
      </c>
      <c r="J15" s="2"/>
      <c r="K15" s="2"/>
      <c r="L15" s="2"/>
      <c r="M15" s="2">
        <v>4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>
        <v>1</v>
      </c>
      <c r="AD15" s="2"/>
      <c r="AE15" s="2">
        <f t="shared" si="0"/>
        <v>7</v>
      </c>
    </row>
    <row r="16" spans="1:76" ht="28.5" x14ac:dyDescent="0.2">
      <c r="A16" s="10" t="s">
        <v>527</v>
      </c>
      <c r="B16" s="2"/>
      <c r="C16" s="2"/>
      <c r="D16" s="2"/>
      <c r="E16" s="2"/>
      <c r="F16" s="2"/>
      <c r="G16" s="2"/>
      <c r="H16" s="2">
        <v>1</v>
      </c>
      <c r="I16" s="2"/>
      <c r="J16" s="2">
        <v>1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>
        <v>2</v>
      </c>
      <c r="W16" s="2"/>
      <c r="X16" s="2"/>
      <c r="Y16" s="2"/>
      <c r="Z16" s="2">
        <v>1</v>
      </c>
      <c r="AA16" s="2"/>
      <c r="AB16" s="2"/>
      <c r="AC16" s="2">
        <v>2</v>
      </c>
      <c r="AD16" s="2"/>
      <c r="AE16" s="2">
        <f t="shared" si="0"/>
        <v>7</v>
      </c>
    </row>
    <row r="17" spans="1:31" x14ac:dyDescent="0.2">
      <c r="A17" s="2" t="s">
        <v>176</v>
      </c>
      <c r="B17" s="2"/>
      <c r="C17" s="2"/>
      <c r="D17" s="2"/>
      <c r="E17" s="2"/>
      <c r="F17" s="2">
        <v>1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>
        <v>2</v>
      </c>
      <c r="W17" s="2"/>
      <c r="X17" s="2"/>
      <c r="Y17" s="2"/>
      <c r="Z17" s="2"/>
      <c r="AA17" s="2"/>
      <c r="AB17" s="2"/>
      <c r="AC17" s="2">
        <v>4</v>
      </c>
      <c r="AD17" s="2"/>
      <c r="AE17" s="2">
        <f t="shared" si="0"/>
        <v>7</v>
      </c>
    </row>
    <row r="18" spans="1:31" x14ac:dyDescent="0.2">
      <c r="A18" s="2" t="s">
        <v>92</v>
      </c>
      <c r="B18" s="2"/>
      <c r="C18" s="2"/>
      <c r="D18" s="2"/>
      <c r="E18" s="2"/>
      <c r="F18" s="2"/>
      <c r="G18" s="2"/>
      <c r="H18" s="2">
        <v>3</v>
      </c>
      <c r="I18" s="2"/>
      <c r="J18" s="2"/>
      <c r="K18" s="2">
        <v>1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>
        <v>2</v>
      </c>
      <c r="W18" s="2"/>
      <c r="X18" s="2"/>
      <c r="Y18" s="2"/>
      <c r="Z18" s="2"/>
      <c r="AA18" s="2"/>
      <c r="AB18" s="2"/>
      <c r="AC18" s="2"/>
      <c r="AD18" s="2"/>
      <c r="AE18" s="2">
        <f t="shared" si="0"/>
        <v>6</v>
      </c>
    </row>
    <row r="19" spans="1:31" x14ac:dyDescent="0.2">
      <c r="A19" s="2" t="s">
        <v>281</v>
      </c>
      <c r="B19" s="2"/>
      <c r="C19" s="2"/>
      <c r="D19" s="2"/>
      <c r="E19" s="2"/>
      <c r="F19" s="2"/>
      <c r="G19" s="2"/>
      <c r="H19" s="2"/>
      <c r="I19" s="2"/>
      <c r="J19" s="2">
        <v>2</v>
      </c>
      <c r="K19" s="2">
        <v>1</v>
      </c>
      <c r="L19" s="2"/>
      <c r="M19" s="2"/>
      <c r="N19" s="2">
        <v>1</v>
      </c>
      <c r="O19" s="2"/>
      <c r="P19" s="2"/>
      <c r="Q19" s="2"/>
      <c r="R19" s="2"/>
      <c r="S19" s="2"/>
      <c r="T19" s="2"/>
      <c r="U19" s="2"/>
      <c r="V19" s="2"/>
      <c r="W19" s="2">
        <v>2</v>
      </c>
      <c r="X19" s="2"/>
      <c r="Y19" s="2"/>
      <c r="Z19" s="11"/>
      <c r="AA19" s="2"/>
      <c r="AB19" s="2"/>
      <c r="AC19" s="2"/>
      <c r="AD19" s="2"/>
      <c r="AE19" s="2">
        <f t="shared" si="0"/>
        <v>6</v>
      </c>
    </row>
    <row r="20" spans="1:31" x14ac:dyDescent="0.2">
      <c r="A20" s="12" t="s">
        <v>377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>
        <v>1</v>
      </c>
      <c r="O20" s="8"/>
      <c r="P20" s="8">
        <v>3</v>
      </c>
      <c r="Q20" s="8">
        <v>1</v>
      </c>
      <c r="R20" s="8"/>
      <c r="S20" s="8"/>
      <c r="T20" s="8"/>
      <c r="U20" s="8"/>
      <c r="V20" s="8"/>
      <c r="W20" s="8"/>
      <c r="X20" s="8">
        <v>1</v>
      </c>
      <c r="Y20" s="8"/>
      <c r="Z20" s="8"/>
      <c r="AA20" s="8"/>
      <c r="AB20" s="8"/>
      <c r="AC20" s="8"/>
      <c r="AD20" s="8"/>
      <c r="AE20" s="2">
        <f t="shared" si="0"/>
        <v>6</v>
      </c>
    </row>
    <row r="21" spans="1:31" x14ac:dyDescent="0.2">
      <c r="A21" s="2" t="s">
        <v>65</v>
      </c>
      <c r="B21" s="2"/>
      <c r="C21" s="2"/>
      <c r="D21" s="2">
        <v>1</v>
      </c>
      <c r="E21" s="2"/>
      <c r="F21" s="2">
        <v>1</v>
      </c>
      <c r="G21" s="2"/>
      <c r="H21" s="2"/>
      <c r="I21" s="2"/>
      <c r="J21" s="2"/>
      <c r="K21" s="2"/>
      <c r="L21" s="2"/>
      <c r="M21" s="2"/>
      <c r="N21" s="2">
        <v>1</v>
      </c>
      <c r="O21" s="2"/>
      <c r="P21" s="2"/>
      <c r="Q21" s="2"/>
      <c r="R21" s="2"/>
      <c r="S21" s="2"/>
      <c r="T21" s="2"/>
      <c r="U21" s="2"/>
      <c r="V21" s="2"/>
      <c r="W21" s="2"/>
      <c r="X21" s="2">
        <v>1</v>
      </c>
      <c r="Y21" s="2"/>
      <c r="Z21" s="2">
        <v>1</v>
      </c>
      <c r="AA21" s="2"/>
      <c r="AB21" s="2"/>
      <c r="AC21" s="2"/>
      <c r="AD21" s="2">
        <v>1</v>
      </c>
      <c r="AE21" s="2">
        <f t="shared" si="0"/>
        <v>6</v>
      </c>
    </row>
    <row r="22" spans="1:31" x14ac:dyDescent="0.2">
      <c r="A22" s="12" t="s">
        <v>375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>
        <v>2</v>
      </c>
      <c r="N22" s="8"/>
      <c r="O22" s="8"/>
      <c r="P22" s="8">
        <v>2</v>
      </c>
      <c r="Q22" s="8"/>
      <c r="R22" s="8"/>
      <c r="S22" s="8"/>
      <c r="T22" s="8"/>
      <c r="U22" s="8"/>
      <c r="V22" s="8"/>
      <c r="W22" s="8"/>
      <c r="X22" s="8"/>
      <c r="Y22" s="8">
        <v>1</v>
      </c>
      <c r="Z22" s="20"/>
      <c r="AA22" s="8"/>
      <c r="AB22" s="8"/>
      <c r="AC22" s="8"/>
      <c r="AD22" s="8"/>
      <c r="AE22" s="2">
        <f t="shared" si="0"/>
        <v>5</v>
      </c>
    </row>
    <row r="23" spans="1:31" x14ac:dyDescent="0.2">
      <c r="A23" s="2" t="s">
        <v>325</v>
      </c>
      <c r="B23" s="2"/>
      <c r="C23" s="2"/>
      <c r="D23" s="2"/>
      <c r="E23" s="2"/>
      <c r="F23" s="2"/>
      <c r="G23" s="2"/>
      <c r="H23" s="2"/>
      <c r="I23" s="2"/>
      <c r="J23" s="2">
        <v>3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>
        <v>2</v>
      </c>
      <c r="AB23" s="2"/>
      <c r="AC23" s="2"/>
      <c r="AD23" s="2"/>
      <c r="AE23" s="2">
        <f t="shared" si="0"/>
        <v>5</v>
      </c>
    </row>
    <row r="24" spans="1:31" x14ac:dyDescent="0.2">
      <c r="A24" s="2" t="s">
        <v>32</v>
      </c>
      <c r="B24" s="2"/>
      <c r="C24" s="2">
        <v>1</v>
      </c>
      <c r="D24" s="2"/>
      <c r="E24" s="2"/>
      <c r="F24" s="2">
        <v>1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>
        <v>1</v>
      </c>
      <c r="U24" s="2"/>
      <c r="V24" s="2"/>
      <c r="W24" s="2"/>
      <c r="X24" s="2"/>
      <c r="Y24" s="2">
        <v>1</v>
      </c>
      <c r="Z24" s="20"/>
      <c r="AA24" s="2"/>
      <c r="AB24" s="2"/>
      <c r="AC24" s="2">
        <v>1</v>
      </c>
      <c r="AD24" s="2"/>
      <c r="AE24" s="2">
        <f t="shared" si="0"/>
        <v>5</v>
      </c>
    </row>
    <row r="25" spans="1:31" x14ac:dyDescent="0.2">
      <c r="A25" s="2" t="s">
        <v>230</v>
      </c>
      <c r="B25" s="2"/>
      <c r="C25" s="2"/>
      <c r="D25" s="2"/>
      <c r="E25" s="2"/>
      <c r="F25" s="2">
        <v>2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>
        <v>1</v>
      </c>
      <c r="Z25" s="25">
        <v>1</v>
      </c>
      <c r="AA25" s="2"/>
      <c r="AB25" s="2"/>
      <c r="AC25" s="2"/>
      <c r="AD25" s="2"/>
      <c r="AE25" s="2">
        <f t="shared" si="0"/>
        <v>4</v>
      </c>
    </row>
    <row r="26" spans="1:31" x14ac:dyDescent="0.2">
      <c r="A26" s="8" t="s">
        <v>548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>
        <v>3</v>
      </c>
      <c r="AA26" s="2">
        <v>1</v>
      </c>
      <c r="AB26" s="2"/>
      <c r="AC26" s="2"/>
      <c r="AD26" s="2"/>
      <c r="AE26" s="2">
        <f t="shared" si="0"/>
        <v>4</v>
      </c>
    </row>
    <row r="27" spans="1:31" x14ac:dyDescent="0.2">
      <c r="A27" s="8" t="s">
        <v>536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>
        <v>3</v>
      </c>
      <c r="Z27" s="2">
        <v>1</v>
      </c>
      <c r="AA27" s="2"/>
      <c r="AB27" s="2"/>
      <c r="AC27" s="2"/>
      <c r="AD27" s="2"/>
      <c r="AE27" s="2">
        <f t="shared" si="0"/>
        <v>4</v>
      </c>
    </row>
    <row r="28" spans="1:31" x14ac:dyDescent="0.2">
      <c r="A28" s="2" t="s">
        <v>23</v>
      </c>
      <c r="B28" s="2"/>
      <c r="C28" s="2">
        <v>1</v>
      </c>
      <c r="D28" s="2">
        <v>1</v>
      </c>
      <c r="E28" s="2"/>
      <c r="F28" s="2"/>
      <c r="G28" s="2"/>
      <c r="H28" s="2">
        <v>1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>
        <v>1</v>
      </c>
      <c r="AD28" s="2"/>
      <c r="AE28" s="2">
        <f t="shared" si="0"/>
        <v>4</v>
      </c>
    </row>
    <row r="29" spans="1:31" x14ac:dyDescent="0.2">
      <c r="A29" s="2" t="s">
        <v>263</v>
      </c>
      <c r="B29" s="2"/>
      <c r="C29" s="2"/>
      <c r="D29" s="2"/>
      <c r="E29" s="2"/>
      <c r="F29" s="2"/>
      <c r="G29" s="2"/>
      <c r="H29" s="2">
        <v>1</v>
      </c>
      <c r="I29" s="2"/>
      <c r="J29" s="2">
        <v>2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>
        <f t="shared" si="0"/>
        <v>3</v>
      </c>
    </row>
    <row r="30" spans="1:31" x14ac:dyDescent="0.2">
      <c r="A30" s="2" t="s">
        <v>179</v>
      </c>
      <c r="B30" s="2"/>
      <c r="C30" s="2"/>
      <c r="D30" s="2"/>
      <c r="E30" s="2"/>
      <c r="F30" s="2">
        <v>2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>
        <v>1</v>
      </c>
      <c r="U30" s="2"/>
      <c r="V30" s="2"/>
      <c r="W30" s="2"/>
      <c r="X30" s="2"/>
      <c r="Y30" s="2"/>
      <c r="Z30" s="11"/>
      <c r="AA30" s="2"/>
      <c r="AB30" s="2"/>
      <c r="AC30" s="2"/>
      <c r="AD30" s="2"/>
      <c r="AE30" s="2">
        <f t="shared" si="0"/>
        <v>3</v>
      </c>
    </row>
    <row r="31" spans="1:31" x14ac:dyDescent="0.2">
      <c r="A31" s="2" t="s">
        <v>294</v>
      </c>
      <c r="B31" s="2"/>
      <c r="C31" s="2"/>
      <c r="D31" s="2"/>
      <c r="E31" s="2"/>
      <c r="F31" s="2"/>
      <c r="G31" s="2"/>
      <c r="H31" s="2"/>
      <c r="I31" s="2">
        <v>1</v>
      </c>
      <c r="J31" s="2"/>
      <c r="K31" s="2"/>
      <c r="L31" s="2"/>
      <c r="M31" s="2"/>
      <c r="N31" s="2"/>
      <c r="O31" s="2"/>
      <c r="P31" s="2">
        <v>1</v>
      </c>
      <c r="Q31" s="2"/>
      <c r="R31" s="2"/>
      <c r="S31" s="2">
        <v>1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>
        <f t="shared" si="0"/>
        <v>3</v>
      </c>
    </row>
    <row r="32" spans="1:31" x14ac:dyDescent="0.2">
      <c r="A32" s="2" t="s">
        <v>12</v>
      </c>
      <c r="B32" s="2">
        <v>1</v>
      </c>
      <c r="C32" s="2"/>
      <c r="D32" s="2"/>
      <c r="E32" s="2"/>
      <c r="F32" s="2">
        <v>1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>
        <v>1</v>
      </c>
      <c r="AA32" s="2"/>
      <c r="AB32" s="2"/>
      <c r="AC32" s="2"/>
      <c r="AD32" s="2"/>
      <c r="AE32" s="2">
        <f t="shared" si="0"/>
        <v>3</v>
      </c>
    </row>
    <row r="33" spans="1:98" x14ac:dyDescent="0.2">
      <c r="A33" s="2" t="s">
        <v>489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>
        <v>1</v>
      </c>
      <c r="W33" s="2"/>
      <c r="X33" s="2"/>
      <c r="Y33" s="2"/>
      <c r="Z33" s="2">
        <v>2</v>
      </c>
      <c r="AA33" s="2"/>
      <c r="AB33" s="2"/>
      <c r="AC33" s="2"/>
      <c r="AD33" s="2"/>
      <c r="AE33" s="2">
        <f t="shared" si="0"/>
        <v>3</v>
      </c>
    </row>
    <row r="34" spans="1:98" x14ac:dyDescent="0.2">
      <c r="A34" s="2" t="s">
        <v>75</v>
      </c>
      <c r="B34" s="2"/>
      <c r="C34" s="2"/>
      <c r="D34" s="2">
        <v>1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>
        <v>2</v>
      </c>
      <c r="AE34" s="2">
        <f t="shared" si="0"/>
        <v>3</v>
      </c>
    </row>
    <row r="35" spans="1:98" x14ac:dyDescent="0.2">
      <c r="A35" s="2" t="s">
        <v>501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>
        <v>1</v>
      </c>
      <c r="W35" s="2"/>
      <c r="X35" s="2"/>
      <c r="Y35" s="2"/>
      <c r="Z35" s="2"/>
      <c r="AA35" s="2"/>
      <c r="AB35" s="2"/>
      <c r="AC35" s="2">
        <v>2</v>
      </c>
      <c r="AD35" s="2"/>
      <c r="AE35" s="2">
        <f t="shared" ref="AE35:AE55" si="1">SUM(B35:AD35)</f>
        <v>3</v>
      </c>
    </row>
    <row r="36" spans="1:98" x14ac:dyDescent="0.2">
      <c r="A36" s="2" t="s">
        <v>600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>
        <v>3</v>
      </c>
      <c r="AE36" s="2">
        <f t="shared" si="1"/>
        <v>3</v>
      </c>
    </row>
    <row r="37" spans="1:98" x14ac:dyDescent="0.2">
      <c r="A37" s="2" t="s">
        <v>280</v>
      </c>
      <c r="B37" s="2"/>
      <c r="C37" s="2"/>
      <c r="D37" s="2"/>
      <c r="E37" s="2"/>
      <c r="F37" s="2"/>
      <c r="G37" s="2"/>
      <c r="H37" s="2"/>
      <c r="I37" s="2">
        <v>1</v>
      </c>
      <c r="J37" s="2"/>
      <c r="K37" s="2">
        <v>1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>
        <f t="shared" si="1"/>
        <v>2</v>
      </c>
    </row>
    <row r="38" spans="1:98" x14ac:dyDescent="0.2">
      <c r="A38" s="2" t="s">
        <v>292</v>
      </c>
      <c r="B38" s="2"/>
      <c r="C38" s="2"/>
      <c r="D38" s="2"/>
      <c r="E38" s="2"/>
      <c r="F38" s="2"/>
      <c r="G38" s="2"/>
      <c r="H38" s="2"/>
      <c r="I38" s="2">
        <v>1</v>
      </c>
      <c r="J38" s="2"/>
      <c r="K38" s="2">
        <v>1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>
        <f t="shared" si="1"/>
        <v>2</v>
      </c>
    </row>
    <row r="39" spans="1:98" x14ac:dyDescent="0.2">
      <c r="A39" s="16" t="s">
        <v>427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>
        <v>1</v>
      </c>
      <c r="P39" s="2">
        <v>1</v>
      </c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>
        <f t="shared" si="1"/>
        <v>2</v>
      </c>
    </row>
    <row r="40" spans="1:98" x14ac:dyDescent="0.2">
      <c r="A40" s="2" t="s">
        <v>121</v>
      </c>
      <c r="B40" s="2"/>
      <c r="C40" s="2"/>
      <c r="D40" s="2"/>
      <c r="E40" s="2">
        <v>1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>
        <v>1</v>
      </c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>
        <f t="shared" si="1"/>
        <v>2</v>
      </c>
    </row>
    <row r="41" spans="1:98" x14ac:dyDescent="0.2">
      <c r="A41" s="12" t="s">
        <v>374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>
        <v>1</v>
      </c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>
        <v>1</v>
      </c>
      <c r="Y41" s="8"/>
      <c r="Z41" s="8"/>
      <c r="AA41" s="8"/>
      <c r="AB41" s="8"/>
      <c r="AC41" s="8"/>
      <c r="AD41" s="8"/>
      <c r="AE41" s="2">
        <f t="shared" si="1"/>
        <v>2</v>
      </c>
    </row>
    <row r="42" spans="1:98" x14ac:dyDescent="0.2">
      <c r="A42" s="23" t="s">
        <v>376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>
        <v>1</v>
      </c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>
        <v>1</v>
      </c>
      <c r="Y42" s="24"/>
      <c r="Z42" s="24"/>
      <c r="AA42" s="24"/>
      <c r="AB42" s="24"/>
      <c r="AC42" s="24"/>
      <c r="AD42" s="24"/>
      <c r="AE42" s="15">
        <f t="shared" si="1"/>
        <v>2</v>
      </c>
    </row>
    <row r="43" spans="1:98" s="2" customFormat="1" x14ac:dyDescent="0.25">
      <c r="A43" s="15" t="s">
        <v>513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>
        <v>1</v>
      </c>
      <c r="X43" s="15"/>
      <c r="Y43" s="15"/>
      <c r="Z43" s="15">
        <v>1</v>
      </c>
      <c r="AA43" s="15"/>
      <c r="AB43" s="15"/>
      <c r="AC43" s="15"/>
      <c r="AD43" s="15"/>
      <c r="AE43" s="15">
        <f t="shared" si="1"/>
        <v>2</v>
      </c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</row>
    <row r="44" spans="1:98" x14ac:dyDescent="0.2">
      <c r="A44" s="2" t="s">
        <v>177</v>
      </c>
      <c r="B44" s="2"/>
      <c r="C44" s="2"/>
      <c r="D44" s="2"/>
      <c r="E44" s="2"/>
      <c r="F44" s="2">
        <v>1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>
        <v>1</v>
      </c>
      <c r="AC44" s="2"/>
      <c r="AD44" s="2"/>
      <c r="AE44" s="15">
        <f t="shared" si="1"/>
        <v>2</v>
      </c>
    </row>
    <row r="45" spans="1:98" x14ac:dyDescent="0.2">
      <c r="A45" s="2" t="s">
        <v>51</v>
      </c>
      <c r="B45" s="2"/>
      <c r="C45" s="2">
        <v>1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15">
        <f t="shared" si="1"/>
        <v>1</v>
      </c>
    </row>
    <row r="46" spans="1:98" x14ac:dyDescent="0.2">
      <c r="A46" s="2" t="s">
        <v>95</v>
      </c>
      <c r="B46" s="2"/>
      <c r="C46" s="2"/>
      <c r="D46" s="2"/>
      <c r="E46" s="2"/>
      <c r="F46" s="2"/>
      <c r="G46" s="2"/>
      <c r="H46" s="2">
        <v>1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15">
        <f t="shared" si="1"/>
        <v>1</v>
      </c>
    </row>
    <row r="47" spans="1:98" x14ac:dyDescent="0.2">
      <c r="A47" s="2" t="s">
        <v>122</v>
      </c>
      <c r="B47" s="2"/>
      <c r="C47" s="2"/>
      <c r="D47" s="2"/>
      <c r="E47" s="2">
        <v>1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15">
        <f t="shared" si="1"/>
        <v>1</v>
      </c>
    </row>
    <row r="48" spans="1:98" x14ac:dyDescent="0.2">
      <c r="A48" s="2" t="s">
        <v>181</v>
      </c>
      <c r="B48" s="2"/>
      <c r="C48" s="2"/>
      <c r="D48" s="2"/>
      <c r="E48" s="2"/>
      <c r="F48" s="2">
        <v>1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15">
        <f t="shared" si="1"/>
        <v>1</v>
      </c>
    </row>
    <row r="49" spans="1:31" x14ac:dyDescent="0.2">
      <c r="A49" s="2" t="s">
        <v>279</v>
      </c>
      <c r="B49" s="2"/>
      <c r="C49" s="2"/>
      <c r="D49" s="2"/>
      <c r="E49" s="2"/>
      <c r="F49" s="2"/>
      <c r="G49" s="2"/>
      <c r="H49" s="2"/>
      <c r="I49" s="2"/>
      <c r="J49" s="2"/>
      <c r="K49" s="2">
        <v>1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>
        <f t="shared" si="1"/>
        <v>1</v>
      </c>
    </row>
    <row r="50" spans="1:31" x14ac:dyDescent="0.2">
      <c r="A50" s="2" t="s">
        <v>524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>
        <v>1</v>
      </c>
      <c r="X50" s="2"/>
      <c r="Y50" s="2"/>
      <c r="Z50" s="2"/>
      <c r="AA50" s="2"/>
      <c r="AB50" s="2"/>
      <c r="AC50" s="2"/>
      <c r="AD50" s="2"/>
      <c r="AE50" s="2">
        <f t="shared" si="1"/>
        <v>1</v>
      </c>
    </row>
    <row r="51" spans="1:31" x14ac:dyDescent="0.2">
      <c r="A51" s="2" t="s">
        <v>509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>
        <v>1</v>
      </c>
      <c r="X51" s="2"/>
      <c r="Y51" s="2"/>
      <c r="Z51" s="2"/>
      <c r="AA51" s="2"/>
      <c r="AB51" s="2"/>
      <c r="AC51" s="2"/>
      <c r="AD51" s="2"/>
      <c r="AE51" s="2">
        <f t="shared" si="1"/>
        <v>1</v>
      </c>
    </row>
    <row r="52" spans="1:31" x14ac:dyDescent="0.2">
      <c r="A52" s="2" t="s">
        <v>502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>
        <v>1</v>
      </c>
      <c r="W52" s="2"/>
      <c r="X52" s="2"/>
      <c r="Y52" s="2"/>
      <c r="Z52" s="2"/>
      <c r="AA52" s="2"/>
      <c r="AB52" s="2"/>
      <c r="AC52" s="2"/>
      <c r="AD52" s="2"/>
      <c r="AE52" s="2">
        <f t="shared" si="1"/>
        <v>1</v>
      </c>
    </row>
    <row r="53" spans="1:31" x14ac:dyDescent="0.2">
      <c r="A53" s="18" t="s">
        <v>529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>
        <v>1</v>
      </c>
      <c r="Y53" s="2"/>
      <c r="Z53" s="2"/>
      <c r="AA53" s="2"/>
      <c r="AB53" s="2"/>
      <c r="AC53" s="2"/>
      <c r="AD53" s="2"/>
      <c r="AE53" s="2">
        <f t="shared" si="1"/>
        <v>1</v>
      </c>
    </row>
    <row r="54" spans="1:31" x14ac:dyDescent="0.2">
      <c r="A54" s="8" t="s">
        <v>573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>
        <v>1</v>
      </c>
      <c r="AA54" s="2"/>
      <c r="AB54" s="2"/>
      <c r="AC54" s="2"/>
      <c r="AD54" s="2"/>
      <c r="AE54" s="2">
        <f t="shared" si="1"/>
        <v>1</v>
      </c>
    </row>
    <row r="55" spans="1:31" x14ac:dyDescent="0.2">
      <c r="A55" s="2" t="s">
        <v>599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>
        <v>1</v>
      </c>
      <c r="AE55" s="2">
        <f t="shared" si="1"/>
        <v>1</v>
      </c>
    </row>
  </sheetData>
  <sheetProtection algorithmName="SHA-512" hashValue="Hmfq6rSdyrwucYZ6oQQZdSyu7DtBGbejlt4VhbQ+sbyWiyNbynO8FMmwERJ+Q67Vm3q9Q/1mAf2S9wd3wc1kgQ==" saltValue="Ci63I2S6V1Dqq2H8SzZt5g==" spinCount="100000" sheet="1" objects="1" scenarios="1"/>
  <autoFilter ref="A2:AE29" xr:uid="{32C2BD84-DB40-4F47-8646-E0CFE4E9E377}">
    <sortState ref="A3:AE55">
      <sortCondition descending="1" ref="AE2:AE29"/>
    </sortState>
  </autoFilter>
  <mergeCells count="10">
    <mergeCell ref="S1:T1"/>
    <mergeCell ref="U1:W1"/>
    <mergeCell ref="Y1:AA1"/>
    <mergeCell ref="AB1:AD1"/>
    <mergeCell ref="B1:D1"/>
    <mergeCell ref="E1:F1"/>
    <mergeCell ref="G1:H1"/>
    <mergeCell ref="I1:K1"/>
    <mergeCell ref="L1:N1"/>
    <mergeCell ref="O1:R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Juniore</vt:lpstr>
      <vt:lpstr>séniore</vt:lpstr>
      <vt:lpstr>vétérane</vt:lpstr>
      <vt:lpstr>club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Ligue Limousin Tri</dc:creator>
  <cp:lastModifiedBy>Hélène</cp:lastModifiedBy>
  <dcterms:created xsi:type="dcterms:W3CDTF">2018-05-15T15:40:06Z</dcterms:created>
  <dcterms:modified xsi:type="dcterms:W3CDTF">2018-11-16T14:44:53Z</dcterms:modified>
</cp:coreProperties>
</file>